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 tabRatio="864" firstSheet="2" activeTab="7"/>
  </bookViews>
  <sheets>
    <sheet name="Speedsters" sheetId="6" r:id="rId1"/>
    <sheet name="Briggs LO 206 Rookie" sheetId="4" r:id="rId2"/>
    <sheet name="WFJR" sheetId="1" r:id="rId3"/>
    <sheet name="KPV 100 Senior" sheetId="5" r:id="rId4"/>
    <sheet name="WF Masters" sheetId="7" r:id="rId5"/>
    <sheet name="KPV 100 Junior" sheetId="8" r:id="rId6"/>
    <sheet name="Briggs LO 206 Senior" sheetId="9" r:id="rId7"/>
    <sheet name="SMP Outlaw" sheetId="12" r:id="rId8"/>
    <sheet name="WF Open" sheetId="13" r:id="rId9"/>
    <sheet name="Any 3" sheetId="14" r:id="rId10"/>
    <sheet name="Sheet1" sheetId="15" r:id="rId11"/>
  </sheets>
  <definedNames>
    <definedName name="_xlnm._FilterDatabase" localSheetId="4" hidden="1">'WF Masters'!$A$3:$V$15</definedName>
  </definedNames>
  <calcPr calcId="125725"/>
</workbook>
</file>

<file path=xl/calcChain.xml><?xml version="1.0" encoding="utf-8"?>
<calcChain xmlns="http://schemas.openxmlformats.org/spreadsheetml/2006/main">
  <c r="W12" i="12"/>
  <c r="W13"/>
  <c r="W4"/>
  <c r="W3"/>
  <c r="W5"/>
  <c r="W7"/>
  <c r="W9"/>
  <c r="W8"/>
  <c r="W6"/>
  <c r="W10"/>
  <c r="W14"/>
  <c r="W11"/>
  <c r="W15"/>
  <c r="U21" i="13"/>
  <c r="U5"/>
  <c r="U16"/>
  <c r="U15"/>
  <c r="U14"/>
  <c r="U12"/>
  <c r="U11"/>
  <c r="U13"/>
  <c r="U9"/>
  <c r="U7"/>
  <c r="U10"/>
  <c r="U8"/>
  <c r="U6"/>
  <c r="U4"/>
  <c r="U3"/>
  <c r="V7" i="8"/>
  <c r="V5"/>
  <c r="V6"/>
  <c r="V8"/>
  <c r="V4"/>
  <c r="V3"/>
  <c r="U8" i="9"/>
  <c r="U4"/>
  <c r="U3"/>
  <c r="V9" i="7"/>
  <c r="V8"/>
  <c r="V6"/>
  <c r="V5"/>
  <c r="V7"/>
  <c r="V4"/>
  <c r="V3"/>
  <c r="U10" i="5"/>
  <c r="U4"/>
  <c r="U3"/>
  <c r="U5" i="1"/>
  <c r="U9"/>
  <c r="U10"/>
  <c r="U8"/>
  <c r="U7"/>
  <c r="U6"/>
  <c r="U3"/>
  <c r="U4"/>
  <c r="V14" i="4"/>
  <c r="V11"/>
  <c r="V10"/>
  <c r="V9"/>
  <c r="V8"/>
  <c r="V7"/>
  <c r="V6"/>
  <c r="V5"/>
  <c r="V4"/>
  <c r="U9" i="9"/>
  <c r="U11"/>
  <c r="U10"/>
  <c r="U7"/>
  <c r="U6"/>
  <c r="U5"/>
  <c r="V15" i="7"/>
  <c r="V14"/>
  <c r="V13"/>
  <c r="V12"/>
  <c r="V11"/>
  <c r="V10"/>
  <c r="U5" i="5"/>
  <c r="U12"/>
  <c r="U11"/>
  <c r="U9"/>
  <c r="U7"/>
  <c r="U8"/>
  <c r="U6"/>
  <c r="V13" i="4"/>
  <c r="V12"/>
  <c r="U19" i="13"/>
  <c r="U4" i="14"/>
  <c r="U6"/>
  <c r="U5"/>
  <c r="U3"/>
  <c r="U22" i="13"/>
  <c r="U18"/>
  <c r="U17"/>
  <c r="U20"/>
</calcChain>
</file>

<file path=xl/sharedStrings.xml><?xml version="1.0" encoding="utf-8"?>
<sst xmlns="http://schemas.openxmlformats.org/spreadsheetml/2006/main" count="177" uniqueCount="109">
  <si>
    <t>TOTAL</t>
  </si>
  <si>
    <t>Speedsters</t>
  </si>
  <si>
    <t>Briggs LO 206 Rookie</t>
  </si>
  <si>
    <t>World Formula Junior</t>
  </si>
  <si>
    <t>World Formula Masters</t>
  </si>
  <si>
    <t>Briggs LO 206 Senior</t>
  </si>
  <si>
    <t>WF Open</t>
  </si>
  <si>
    <t>Any Three</t>
  </si>
  <si>
    <t>Pierce Sonderup</t>
  </si>
  <si>
    <t>Jacob Dresselhaus</t>
  </si>
  <si>
    <t>Jayden Larson</t>
  </si>
  <si>
    <t>Luke Allen</t>
  </si>
  <si>
    <t>Arie Venberg</t>
  </si>
  <si>
    <t>Nathan Trapp</t>
  </si>
  <si>
    <t>Jake Bamlett</t>
  </si>
  <si>
    <t>Connor Fasching</t>
  </si>
  <si>
    <t>Matthew Allen</t>
  </si>
  <si>
    <t>Michael Mandery</t>
  </si>
  <si>
    <t>Dan Dvorak</t>
  </si>
  <si>
    <t>Jake Venberg</t>
  </si>
  <si>
    <t>Dylan O'Connor</t>
  </si>
  <si>
    <t>Bruce Johnson</t>
  </si>
  <si>
    <t>Chris Fleury</t>
  </si>
  <si>
    <t>Forrest Hutchinson</t>
  </si>
  <si>
    <t>Bruce Allen</t>
  </si>
  <si>
    <t>Ted Fasching</t>
  </si>
  <si>
    <t>Jim Tranby</t>
  </si>
  <si>
    <t>Todd Landon</t>
  </si>
  <si>
    <t>George Fleury</t>
  </si>
  <si>
    <t>Tyler Graaf</t>
  </si>
  <si>
    <t>Alexander Kardashian</t>
  </si>
  <si>
    <t>Ashley Graaf</t>
  </si>
  <si>
    <t>Jacob Landon</t>
  </si>
  <si>
    <t>Michael Bendix</t>
  </si>
  <si>
    <t>Rod Swenson</t>
  </si>
  <si>
    <t>Dave Hendricks</t>
  </si>
  <si>
    <t>Kirk Bendix</t>
  </si>
  <si>
    <t>Nick Nelson</t>
  </si>
  <si>
    <t>Joe Wagner</t>
  </si>
  <si>
    <t>Vince Scatena</t>
  </si>
  <si>
    <t>Chris Slinden</t>
  </si>
  <si>
    <t>Creig Olcott</t>
  </si>
  <si>
    <t>Dave Orman</t>
  </si>
  <si>
    <t>Cameron Kragenbring</t>
  </si>
  <si>
    <t>Davis Butler</t>
  </si>
  <si>
    <t>Jenny Trapp</t>
  </si>
  <si>
    <t>Finch Guenther</t>
  </si>
  <si>
    <t>Charlie Miller</t>
  </si>
  <si>
    <t>Tony Lang</t>
  </si>
  <si>
    <t>.</t>
  </si>
  <si>
    <t>Terry O'Connor</t>
  </si>
  <si>
    <t>Josh Jablonski</t>
  </si>
  <si>
    <t>Chris Miller</t>
  </si>
  <si>
    <t>Kenzie Miller</t>
  </si>
  <si>
    <t>Kiara Stai</t>
  </si>
  <si>
    <t>Kelly Jablonski</t>
  </si>
  <si>
    <t>Chase Sonderup</t>
  </si>
  <si>
    <t>Blake Weiss</t>
  </si>
  <si>
    <t>Travis Zubick</t>
  </si>
  <si>
    <t>Ben Hoyt</t>
  </si>
  <si>
    <t>Jessica Vogelaar</t>
  </si>
  <si>
    <t>Total</t>
  </si>
  <si>
    <t>Max Mabee</t>
  </si>
  <si>
    <t>Katie Stai</t>
  </si>
  <si>
    <t>Sienna Ashby</t>
  </si>
  <si>
    <t>x</t>
  </si>
  <si>
    <t>Dalton Truchon</t>
  </si>
  <si>
    <t>John Mueller</t>
  </si>
  <si>
    <t>Sam Hoh</t>
  </si>
  <si>
    <t>Tom Boehland</t>
  </si>
  <si>
    <t>Jason Mabee</t>
  </si>
  <si>
    <t>Martin Cook</t>
  </si>
  <si>
    <t>Mike Harris</t>
  </si>
  <si>
    <t>Mike Grostyan</t>
  </si>
  <si>
    <t>Mark Enderlein</t>
  </si>
  <si>
    <t>KPV 100 Junior</t>
  </si>
  <si>
    <t>Mike Kriha</t>
  </si>
  <si>
    <t>Pete Clark</t>
  </si>
  <si>
    <t>KPV100 Senior</t>
  </si>
  <si>
    <t>Daryl Hammonds</t>
  </si>
  <si>
    <t>Shorty Johnson</t>
  </si>
  <si>
    <t>Jeremy Laughlin</t>
  </si>
  <si>
    <t>Michael Haggar</t>
  </si>
  <si>
    <t>Collin Syverson</t>
  </si>
  <si>
    <t>Rick Haggar</t>
  </si>
  <si>
    <t>Jordan Bernloehr</t>
  </si>
  <si>
    <t>Emma Dresselhaus</t>
  </si>
  <si>
    <t>Abby Hoyt</t>
  </si>
  <si>
    <t>Mark Marshall</t>
  </si>
  <si>
    <t>Ryan Landon</t>
  </si>
  <si>
    <t>Justin Weierke</t>
  </si>
  <si>
    <t>Jada Abed</t>
  </si>
  <si>
    <t>Indy Regan</t>
  </si>
  <si>
    <t>George Lunski</t>
  </si>
  <si>
    <t>Akinda Johnson</t>
  </si>
  <si>
    <t>Nakai Johnson</t>
  </si>
  <si>
    <t>Brooklyn Venberg</t>
  </si>
  <si>
    <t>Jenna Grillo</t>
  </si>
  <si>
    <t>World Formula Open</t>
  </si>
  <si>
    <t xml:space="preserve"> </t>
  </si>
  <si>
    <t>Nate Dean</t>
  </si>
  <si>
    <t xml:space="preserve">Michael Mandery </t>
  </si>
  <si>
    <t>Randy Klimek</t>
  </si>
  <si>
    <t>Molly Caouette</t>
  </si>
  <si>
    <t>Aaron Schrupp</t>
  </si>
  <si>
    <t>Daivd Koenig</t>
  </si>
  <si>
    <t>Dewald  Bester</t>
  </si>
  <si>
    <t>***APRIL 30TH RACE DAY WILL BE MADE UP AS A DOUBLE HEADER BEFORE THE NIGHT RACE AUGUST 12TH***</t>
  </si>
  <si>
    <t>Jordan Kocher</t>
  </si>
</sst>
</file>

<file path=xl/styles.xml><?xml version="1.0" encoding="utf-8"?>
<styleSheet xmlns="http://schemas.openxmlformats.org/spreadsheetml/2006/main">
  <numFmts count="1">
    <numFmt numFmtId="164" formatCode="m/d;@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4"/>
      <color theme="1"/>
      <name val="Wide Latin"/>
      <family val="1"/>
    </font>
    <font>
      <sz val="11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2" borderId="0" xfId="1"/>
    <xf numFmtId="0" fontId="2" fillId="2" borderId="0" xfId="1" applyAlignment="1">
      <alignment horizontal="center"/>
    </xf>
    <xf numFmtId="164" fontId="2" fillId="2" borderId="0" xfId="1" applyNumberFormat="1" applyAlignment="1">
      <alignment horizontal="center"/>
    </xf>
    <xf numFmtId="0" fontId="2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3" borderId="0" xfId="0" applyFont="1" applyFill="1"/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2" fillId="2" borderId="0" xfId="1" applyNumberFormat="1" applyAlignment="1">
      <alignment horizontal="center"/>
    </xf>
    <xf numFmtId="0" fontId="0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Accent1" xfId="1" builtinId="29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zoomScaleNormal="100" workbookViewId="0">
      <selection activeCell="K8" sqref="K8"/>
    </sheetView>
  </sheetViews>
  <sheetFormatPr defaultRowHeight="15"/>
  <cols>
    <col min="1" max="1" width="17.5703125" customWidth="1"/>
    <col min="2" max="20" width="4.5703125" style="1" customWidth="1"/>
    <col min="21" max="21" width="5.85546875" style="1" customWidth="1"/>
    <col min="22" max="22" width="1.85546875" hidden="1" customWidth="1"/>
  </cols>
  <sheetData>
    <row r="1" spans="1:23" ht="18.75">
      <c r="A1" s="25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>
      <c r="B2" s="7">
        <v>41398</v>
      </c>
      <c r="C2" s="7">
        <v>41399</v>
      </c>
      <c r="D2" s="7">
        <v>41412</v>
      </c>
      <c r="E2" s="7">
        <v>41413</v>
      </c>
      <c r="F2" s="7">
        <v>41454</v>
      </c>
      <c r="G2" s="7">
        <v>41455</v>
      </c>
      <c r="H2" s="7">
        <v>41468</v>
      </c>
      <c r="I2" s="7">
        <v>41469</v>
      </c>
      <c r="J2" s="7">
        <v>41489</v>
      </c>
      <c r="K2" s="7">
        <v>41490</v>
      </c>
      <c r="L2" s="7">
        <v>41510</v>
      </c>
      <c r="M2" s="7">
        <v>41511</v>
      </c>
      <c r="N2" s="7">
        <v>41524</v>
      </c>
      <c r="O2" s="7">
        <v>41525</v>
      </c>
      <c r="P2" s="7">
        <v>41538</v>
      </c>
      <c r="Q2" s="7">
        <v>41539</v>
      </c>
      <c r="R2" s="7">
        <v>41552</v>
      </c>
      <c r="S2" s="7">
        <v>41553</v>
      </c>
      <c r="T2" s="5"/>
      <c r="U2" s="6" t="s">
        <v>0</v>
      </c>
    </row>
    <row r="3" spans="1:23">
      <c r="A3" t="s">
        <v>62</v>
      </c>
      <c r="C3" s="15" t="s">
        <v>65</v>
      </c>
      <c r="D3" s="15" t="s">
        <v>65</v>
      </c>
      <c r="E3" s="3"/>
      <c r="F3" s="15" t="s">
        <v>65</v>
      </c>
      <c r="G3" s="15" t="s">
        <v>65</v>
      </c>
      <c r="H3" s="17" t="s">
        <v>65</v>
      </c>
      <c r="I3" s="19" t="s">
        <v>65</v>
      </c>
      <c r="J3" s="20" t="s">
        <v>65</v>
      </c>
      <c r="K3" s="20" t="s">
        <v>65</v>
      </c>
      <c r="O3" s="10"/>
      <c r="P3" s="11"/>
      <c r="Q3" s="11"/>
      <c r="R3" s="12"/>
      <c r="S3" s="12"/>
    </row>
    <row r="4" spans="1:23">
      <c r="A4" t="s">
        <v>63</v>
      </c>
      <c r="C4" s="15" t="s">
        <v>65</v>
      </c>
      <c r="D4" s="15" t="s">
        <v>65</v>
      </c>
      <c r="E4" s="15" t="s">
        <v>65</v>
      </c>
      <c r="F4" s="15" t="s">
        <v>65</v>
      </c>
      <c r="G4" s="15" t="s">
        <v>65</v>
      </c>
      <c r="H4" s="17" t="s">
        <v>65</v>
      </c>
      <c r="I4" s="19" t="s">
        <v>65</v>
      </c>
      <c r="J4" s="20" t="s">
        <v>65</v>
      </c>
      <c r="K4" s="20" t="s">
        <v>65</v>
      </c>
    </row>
    <row r="5" spans="1:23">
      <c r="A5" t="s">
        <v>56</v>
      </c>
      <c r="D5" s="15" t="s">
        <v>65</v>
      </c>
      <c r="E5" s="15" t="s">
        <v>65</v>
      </c>
      <c r="F5" s="15" t="s">
        <v>65</v>
      </c>
      <c r="G5" s="15" t="s">
        <v>65</v>
      </c>
      <c r="J5" s="20" t="s">
        <v>65</v>
      </c>
    </row>
    <row r="6" spans="1:23">
      <c r="A6" t="s">
        <v>8</v>
      </c>
      <c r="D6" s="3"/>
      <c r="F6" s="15" t="s">
        <v>65</v>
      </c>
      <c r="G6" s="15" t="s">
        <v>65</v>
      </c>
      <c r="J6" s="20" t="s">
        <v>65</v>
      </c>
      <c r="Q6" s="11"/>
    </row>
    <row r="7" spans="1:23">
      <c r="A7" t="s">
        <v>64</v>
      </c>
      <c r="F7" s="4"/>
      <c r="G7" s="15" t="s">
        <v>65</v>
      </c>
      <c r="I7" s="17" t="s">
        <v>65</v>
      </c>
      <c r="M7" s="18"/>
      <c r="N7" s="10"/>
      <c r="O7" s="10"/>
      <c r="P7" s="11"/>
      <c r="Q7" s="11"/>
      <c r="R7" s="12"/>
      <c r="S7" s="18"/>
    </row>
    <row r="8" spans="1:23">
      <c r="A8" t="s">
        <v>86</v>
      </c>
      <c r="F8" s="4"/>
      <c r="H8" s="17" t="s">
        <v>65</v>
      </c>
      <c r="I8" s="17" t="s">
        <v>65</v>
      </c>
      <c r="K8" s="20" t="s">
        <v>65</v>
      </c>
      <c r="M8" s="9"/>
    </row>
    <row r="9" spans="1:23">
      <c r="A9" t="s">
        <v>87</v>
      </c>
      <c r="H9" s="17" t="s">
        <v>65</v>
      </c>
      <c r="P9" s="11"/>
      <c r="Q9" s="11"/>
      <c r="R9" s="12"/>
      <c r="S9" s="12"/>
    </row>
    <row r="10" spans="1:23">
      <c r="A10" t="s">
        <v>90</v>
      </c>
      <c r="J10" s="20" t="s">
        <v>65</v>
      </c>
      <c r="K10" s="20" t="s">
        <v>65</v>
      </c>
      <c r="P10" s="11"/>
    </row>
    <row r="11" spans="1:23">
      <c r="A11" t="s">
        <v>91</v>
      </c>
      <c r="J11" s="20" t="s">
        <v>65</v>
      </c>
      <c r="K11" s="20" t="s">
        <v>65</v>
      </c>
      <c r="P11" s="11"/>
      <c r="R11" s="12"/>
      <c r="S11" s="12"/>
    </row>
    <row r="12" spans="1:23">
      <c r="A12" t="s">
        <v>92</v>
      </c>
      <c r="J12" s="20" t="s">
        <v>65</v>
      </c>
      <c r="K12" s="20" t="s">
        <v>65</v>
      </c>
      <c r="R12" s="12"/>
      <c r="S12" s="12"/>
    </row>
    <row r="13" spans="1:23">
      <c r="A13" t="s">
        <v>93</v>
      </c>
      <c r="J13" s="20" t="s">
        <v>65</v>
      </c>
      <c r="R13" s="12"/>
      <c r="S13" s="12"/>
    </row>
    <row r="34" spans="23:23">
      <c r="W34" t="s">
        <v>49</v>
      </c>
    </row>
  </sheetData>
  <mergeCells count="1">
    <mergeCell ref="A1:W1"/>
  </mergeCells>
  <printOptions gridLines="1"/>
  <pageMargins left="0.7" right="0.7" top="0.75" bottom="0.75" header="0.3" footer="0.3"/>
  <pageSetup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4"/>
  <sheetViews>
    <sheetView zoomScaleNormal="100" workbookViewId="0">
      <selection activeCell="S7" sqref="S7"/>
    </sheetView>
  </sheetViews>
  <sheetFormatPr defaultRowHeight="15"/>
  <cols>
    <col min="1" max="1" width="19.42578125" customWidth="1"/>
    <col min="2" max="20" width="4.7109375" customWidth="1"/>
    <col min="21" max="21" width="6.85546875" customWidth="1"/>
    <col min="22" max="22" width="6.7109375" customWidth="1"/>
  </cols>
  <sheetData>
    <row r="1" spans="1:22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>
      <c r="B2" s="7">
        <v>41398</v>
      </c>
      <c r="C2" s="7">
        <v>41399</v>
      </c>
      <c r="D2" s="7">
        <v>41412</v>
      </c>
      <c r="E2" s="7">
        <v>41413</v>
      </c>
      <c r="F2" s="7">
        <v>41454</v>
      </c>
      <c r="G2" s="7">
        <v>41455</v>
      </c>
      <c r="H2" s="7">
        <v>41468</v>
      </c>
      <c r="I2" s="7">
        <v>41469</v>
      </c>
      <c r="J2" s="7">
        <v>41489</v>
      </c>
      <c r="K2" s="7">
        <v>41490</v>
      </c>
      <c r="L2" s="7">
        <v>41510</v>
      </c>
      <c r="M2" s="7">
        <v>41511</v>
      </c>
      <c r="N2" s="7">
        <v>41524</v>
      </c>
      <c r="O2" s="7">
        <v>41525</v>
      </c>
      <c r="P2" s="7">
        <v>41538</v>
      </c>
      <c r="Q2" s="7">
        <v>41539</v>
      </c>
      <c r="R2" s="7">
        <v>41552</v>
      </c>
      <c r="S2" s="7">
        <v>41553</v>
      </c>
      <c r="T2" s="5"/>
      <c r="U2" s="6" t="s">
        <v>0</v>
      </c>
      <c r="V2" s="2"/>
    </row>
    <row r="3" spans="1:22">
      <c r="A3" t="s">
        <v>82</v>
      </c>
      <c r="B3">
        <v>0</v>
      </c>
      <c r="C3">
        <v>0</v>
      </c>
      <c r="D3">
        <v>0</v>
      </c>
      <c r="E3">
        <v>0</v>
      </c>
      <c r="F3">
        <v>0</v>
      </c>
      <c r="G3">
        <v>204</v>
      </c>
      <c r="I3" s="16"/>
      <c r="U3">
        <f>SUM(B3:T3)</f>
        <v>204</v>
      </c>
    </row>
    <row r="4" spans="1:22">
      <c r="A4" t="s">
        <v>83</v>
      </c>
      <c r="B4">
        <v>0</v>
      </c>
      <c r="C4">
        <v>0</v>
      </c>
      <c r="D4">
        <v>0</v>
      </c>
      <c r="E4">
        <v>0</v>
      </c>
      <c r="F4">
        <v>0</v>
      </c>
      <c r="G4">
        <v>179</v>
      </c>
      <c r="I4" s="16"/>
      <c r="U4">
        <f>SUM(B4:T4)</f>
        <v>179</v>
      </c>
    </row>
    <row r="5" spans="1:22">
      <c r="A5" t="s">
        <v>85</v>
      </c>
      <c r="B5">
        <v>0</v>
      </c>
      <c r="C5">
        <v>0</v>
      </c>
      <c r="D5">
        <v>0</v>
      </c>
      <c r="E5">
        <v>0</v>
      </c>
      <c r="F5">
        <v>0</v>
      </c>
      <c r="G5">
        <v>159</v>
      </c>
      <c r="U5">
        <f>SUM(B5:T5)</f>
        <v>159</v>
      </c>
    </row>
    <row r="6" spans="1:22">
      <c r="A6" t="s">
        <v>84</v>
      </c>
      <c r="B6">
        <v>0</v>
      </c>
      <c r="C6">
        <v>0</v>
      </c>
      <c r="D6">
        <v>0</v>
      </c>
      <c r="E6">
        <v>0</v>
      </c>
      <c r="F6">
        <v>0</v>
      </c>
      <c r="G6">
        <v>144</v>
      </c>
      <c r="U6">
        <f>SUM(B6:T6)</f>
        <v>144</v>
      </c>
    </row>
    <row r="34" spans="22:22">
      <c r="V34" t="s">
        <v>49</v>
      </c>
    </row>
  </sheetData>
  <sortState ref="A3:U6">
    <sortCondition descending="1" ref="U3:U6"/>
  </sortState>
  <mergeCells count="1">
    <mergeCell ref="A1:V1"/>
  </mergeCells>
  <printOptions gridLines="1"/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"/>
  <sheetViews>
    <sheetView workbookViewId="0">
      <selection activeCell="A4" sqref="A4:V14"/>
    </sheetView>
  </sheetViews>
  <sheetFormatPr defaultRowHeight="15"/>
  <cols>
    <col min="1" max="1" width="17" customWidth="1"/>
    <col min="2" max="19" width="4.7109375" customWidth="1"/>
    <col min="20" max="20" width="5.5703125" hidden="1" customWidth="1"/>
    <col min="21" max="21" width="2.140625" hidden="1" customWidth="1"/>
    <col min="22" max="22" width="5.7109375" customWidth="1"/>
  </cols>
  <sheetData>
    <row r="1" spans="1:22" ht="18.75">
      <c r="A1" s="25" t="s">
        <v>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>
      <c r="B2" s="7">
        <v>41398</v>
      </c>
      <c r="C2" s="7">
        <v>41399</v>
      </c>
      <c r="D2" s="7">
        <v>41412</v>
      </c>
      <c r="E2" s="7">
        <v>41413</v>
      </c>
      <c r="F2" s="7">
        <v>41454</v>
      </c>
      <c r="G2" s="7">
        <v>41455</v>
      </c>
      <c r="H2" s="7">
        <v>41468</v>
      </c>
      <c r="I2" s="7">
        <v>41469</v>
      </c>
      <c r="J2" s="7">
        <v>41489</v>
      </c>
      <c r="K2" s="7">
        <v>41490</v>
      </c>
      <c r="L2" s="7">
        <v>41510</v>
      </c>
      <c r="M2" s="7">
        <v>41511</v>
      </c>
      <c r="N2" s="7">
        <v>41524</v>
      </c>
      <c r="O2" s="7">
        <v>41525</v>
      </c>
      <c r="P2" s="7">
        <v>41538</v>
      </c>
      <c r="Q2" s="7">
        <v>41539</v>
      </c>
      <c r="R2" s="7">
        <v>41552</v>
      </c>
      <c r="S2" s="7">
        <v>41553</v>
      </c>
      <c r="T2" s="5"/>
      <c r="U2" s="6" t="s">
        <v>0</v>
      </c>
      <c r="V2" t="s">
        <v>61</v>
      </c>
    </row>
    <row r="3" spans="1:22" hidden="1">
      <c r="I3" s="16"/>
      <c r="V3" t="s">
        <v>49</v>
      </c>
    </row>
    <row r="4" spans="1:22">
      <c r="A4" t="s">
        <v>39</v>
      </c>
      <c r="B4">
        <v>205</v>
      </c>
      <c r="C4">
        <v>163</v>
      </c>
      <c r="D4">
        <v>180</v>
      </c>
      <c r="E4">
        <v>205</v>
      </c>
      <c r="F4">
        <v>206</v>
      </c>
      <c r="G4">
        <v>161</v>
      </c>
      <c r="H4">
        <v>208</v>
      </c>
      <c r="I4" s="16">
        <v>147</v>
      </c>
      <c r="J4">
        <v>161</v>
      </c>
      <c r="K4" s="16">
        <v>207</v>
      </c>
      <c r="V4">
        <f>SUM(B4:U4)</f>
        <v>1843</v>
      </c>
    </row>
    <row r="5" spans="1:22">
      <c r="A5" t="s">
        <v>11</v>
      </c>
      <c r="B5">
        <v>160</v>
      </c>
      <c r="C5" s="16">
        <v>148</v>
      </c>
      <c r="D5">
        <v>205</v>
      </c>
      <c r="E5">
        <v>180</v>
      </c>
      <c r="F5">
        <v>146</v>
      </c>
      <c r="G5" s="16">
        <v>181</v>
      </c>
      <c r="H5">
        <v>148</v>
      </c>
      <c r="I5">
        <v>182</v>
      </c>
      <c r="J5">
        <v>206</v>
      </c>
      <c r="K5">
        <v>147</v>
      </c>
      <c r="V5">
        <f>SUM(B5:U5)</f>
        <v>1703</v>
      </c>
    </row>
    <row r="6" spans="1:22">
      <c r="A6" t="s">
        <v>9</v>
      </c>
      <c r="B6">
        <v>180</v>
      </c>
      <c r="C6" s="16">
        <v>128</v>
      </c>
      <c r="D6">
        <v>145</v>
      </c>
      <c r="E6">
        <v>160</v>
      </c>
      <c r="F6">
        <v>161</v>
      </c>
      <c r="G6">
        <v>206</v>
      </c>
      <c r="H6">
        <v>183</v>
      </c>
      <c r="I6">
        <v>162</v>
      </c>
      <c r="J6">
        <v>0</v>
      </c>
      <c r="K6">
        <v>207</v>
      </c>
      <c r="P6" s="14"/>
      <c r="Q6" s="14"/>
      <c r="V6">
        <f t="shared" ref="V6:V13" si="0">SUM(B6:S6)</f>
        <v>1532</v>
      </c>
    </row>
    <row r="7" spans="1:22">
      <c r="A7" t="s">
        <v>54</v>
      </c>
      <c r="B7" s="16">
        <v>145</v>
      </c>
      <c r="C7">
        <v>138</v>
      </c>
      <c r="D7">
        <v>160</v>
      </c>
      <c r="E7">
        <v>135</v>
      </c>
      <c r="F7">
        <v>136</v>
      </c>
      <c r="G7">
        <v>146</v>
      </c>
      <c r="H7">
        <v>138</v>
      </c>
      <c r="I7">
        <v>137</v>
      </c>
      <c r="J7">
        <v>146</v>
      </c>
      <c r="K7">
        <v>127</v>
      </c>
      <c r="M7" s="14"/>
      <c r="V7">
        <f t="shared" si="0"/>
        <v>1408</v>
      </c>
    </row>
    <row r="8" spans="1:22">
      <c r="A8" t="s">
        <v>13</v>
      </c>
      <c r="B8" s="16">
        <v>135</v>
      </c>
      <c r="C8" s="16">
        <v>118</v>
      </c>
      <c r="D8">
        <v>135</v>
      </c>
      <c r="E8">
        <v>0</v>
      </c>
      <c r="F8">
        <v>126</v>
      </c>
      <c r="G8">
        <v>136</v>
      </c>
      <c r="H8">
        <v>118</v>
      </c>
      <c r="I8">
        <v>127</v>
      </c>
      <c r="J8">
        <v>126</v>
      </c>
      <c r="K8">
        <v>162</v>
      </c>
      <c r="V8">
        <f t="shared" si="0"/>
        <v>1183</v>
      </c>
    </row>
    <row r="9" spans="1:22">
      <c r="A9" t="s">
        <v>14</v>
      </c>
      <c r="B9" s="16">
        <v>0</v>
      </c>
      <c r="C9" s="16">
        <v>0</v>
      </c>
      <c r="D9">
        <v>0</v>
      </c>
      <c r="E9">
        <v>145</v>
      </c>
      <c r="F9">
        <v>181</v>
      </c>
      <c r="G9">
        <v>0</v>
      </c>
      <c r="H9">
        <v>163</v>
      </c>
      <c r="I9">
        <v>0</v>
      </c>
      <c r="J9">
        <v>181</v>
      </c>
      <c r="K9">
        <v>0</v>
      </c>
      <c r="V9">
        <f t="shared" si="0"/>
        <v>670</v>
      </c>
    </row>
    <row r="10" spans="1:22">
      <c r="A10" t="s">
        <v>10</v>
      </c>
      <c r="B10" s="16">
        <v>0</v>
      </c>
      <c r="C10" s="16">
        <v>183</v>
      </c>
      <c r="D10" s="16">
        <v>0</v>
      </c>
      <c r="E10">
        <v>0</v>
      </c>
      <c r="F10">
        <v>0</v>
      </c>
      <c r="G10">
        <v>0</v>
      </c>
      <c r="H10">
        <v>0</v>
      </c>
      <c r="I10">
        <v>207</v>
      </c>
      <c r="J10">
        <v>136</v>
      </c>
      <c r="K10">
        <v>137</v>
      </c>
      <c r="V10">
        <f t="shared" si="0"/>
        <v>663</v>
      </c>
    </row>
    <row r="11" spans="1:22">
      <c r="A11" t="s">
        <v>67</v>
      </c>
      <c r="B11" s="16">
        <v>0</v>
      </c>
      <c r="C11" s="16">
        <v>0</v>
      </c>
      <c r="D11">
        <v>0</v>
      </c>
      <c r="E11">
        <v>0</v>
      </c>
      <c r="F11">
        <v>0</v>
      </c>
      <c r="G11">
        <v>126</v>
      </c>
      <c r="H11">
        <v>128</v>
      </c>
      <c r="I11">
        <v>117</v>
      </c>
      <c r="J11">
        <v>0</v>
      </c>
      <c r="K11">
        <v>0</v>
      </c>
      <c r="V11">
        <f t="shared" si="0"/>
        <v>371</v>
      </c>
    </row>
    <row r="12" spans="1:22">
      <c r="A12" t="s">
        <v>59</v>
      </c>
      <c r="B12" s="16">
        <v>0</v>
      </c>
      <c r="C12" s="16">
        <v>108</v>
      </c>
      <c r="D12" s="16">
        <v>0</v>
      </c>
      <c r="E12">
        <v>0</v>
      </c>
      <c r="F12">
        <v>0</v>
      </c>
      <c r="G12">
        <v>0</v>
      </c>
      <c r="H12">
        <v>118</v>
      </c>
      <c r="I12">
        <v>0</v>
      </c>
      <c r="J12">
        <v>0</v>
      </c>
      <c r="K12">
        <v>0</v>
      </c>
      <c r="V12">
        <f t="shared" si="0"/>
        <v>226</v>
      </c>
    </row>
    <row r="13" spans="1:22">
      <c r="A13" t="s">
        <v>66</v>
      </c>
      <c r="B13">
        <v>0</v>
      </c>
      <c r="C13" s="16">
        <v>208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P13" s="14"/>
      <c r="Q13" s="14"/>
      <c r="V13">
        <f t="shared" si="0"/>
        <v>208</v>
      </c>
    </row>
    <row r="14" spans="1:22">
      <c r="A14" t="s">
        <v>96</v>
      </c>
      <c r="B14" s="16">
        <v>0</v>
      </c>
      <c r="C14" s="16">
        <v>0</v>
      </c>
      <c r="D14" s="16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117</v>
      </c>
      <c r="V14">
        <f>SUM(B14:U14)</f>
        <v>117</v>
      </c>
    </row>
    <row r="15" spans="1:22">
      <c r="B15" s="14"/>
      <c r="C15" s="14"/>
    </row>
  </sheetData>
  <sortState ref="A4:V14">
    <sortCondition descending="1" ref="V4:V14"/>
  </sortState>
  <mergeCells count="1">
    <mergeCell ref="A1:V1"/>
  </mergeCells>
  <printOptions gridLines="1"/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zoomScaleNormal="100" workbookViewId="0">
      <selection activeCell="O13" sqref="O13"/>
    </sheetView>
  </sheetViews>
  <sheetFormatPr defaultRowHeight="15"/>
  <cols>
    <col min="1" max="1" width="17" customWidth="1"/>
    <col min="2" max="19" width="4.7109375" customWidth="1"/>
    <col min="20" max="20" width="6.5703125" bestFit="1" customWidth="1"/>
  </cols>
  <sheetData>
    <row r="1" spans="1:21" ht="18.75">
      <c r="A1" s="25" t="s">
        <v>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1">
      <c r="B2" s="7">
        <v>41398</v>
      </c>
      <c r="C2" s="7">
        <v>41399</v>
      </c>
      <c r="D2" s="7">
        <v>41412</v>
      </c>
      <c r="E2" s="7">
        <v>41413</v>
      </c>
      <c r="F2" s="7">
        <v>41454</v>
      </c>
      <c r="G2" s="7">
        <v>41455</v>
      </c>
      <c r="H2" s="7">
        <v>41468</v>
      </c>
      <c r="I2" s="7">
        <v>41469</v>
      </c>
      <c r="J2" s="7">
        <v>41489</v>
      </c>
      <c r="K2" s="7">
        <v>41490</v>
      </c>
      <c r="L2" s="7">
        <v>41510</v>
      </c>
      <c r="M2" s="7">
        <v>41511</v>
      </c>
      <c r="N2" s="7">
        <v>41524</v>
      </c>
      <c r="O2" s="7">
        <v>41525</v>
      </c>
      <c r="P2" s="7">
        <v>41538</v>
      </c>
      <c r="Q2" s="7">
        <v>41539</v>
      </c>
      <c r="R2" s="7">
        <v>41552</v>
      </c>
      <c r="S2" s="7">
        <v>41553</v>
      </c>
      <c r="T2" s="5"/>
      <c r="U2" s="6" t="s">
        <v>0</v>
      </c>
    </row>
    <row r="3" spans="1:21">
      <c r="A3" t="s">
        <v>19</v>
      </c>
      <c r="B3">
        <v>159</v>
      </c>
      <c r="C3">
        <v>160</v>
      </c>
      <c r="D3">
        <v>204</v>
      </c>
      <c r="E3">
        <v>204</v>
      </c>
      <c r="F3">
        <v>147</v>
      </c>
      <c r="G3">
        <v>136</v>
      </c>
      <c r="H3">
        <v>180</v>
      </c>
      <c r="I3" s="16">
        <v>205</v>
      </c>
      <c r="J3">
        <v>206</v>
      </c>
      <c r="K3" s="16">
        <v>181</v>
      </c>
      <c r="N3" s="14"/>
      <c r="U3">
        <f t="shared" ref="U3:U10" si="0">SUM(B3:T3)</f>
        <v>1782</v>
      </c>
    </row>
    <row r="4" spans="1:21">
      <c r="A4" t="s">
        <v>57</v>
      </c>
      <c r="B4" s="16">
        <v>179</v>
      </c>
      <c r="C4">
        <v>205</v>
      </c>
      <c r="D4" s="16">
        <v>159</v>
      </c>
      <c r="E4">
        <v>179</v>
      </c>
      <c r="F4" s="16">
        <v>207</v>
      </c>
      <c r="G4">
        <v>181</v>
      </c>
      <c r="H4" s="16">
        <v>160</v>
      </c>
      <c r="I4" s="16">
        <v>180</v>
      </c>
      <c r="J4" s="16">
        <v>181</v>
      </c>
      <c r="K4" s="16">
        <v>146</v>
      </c>
      <c r="U4">
        <f t="shared" si="0"/>
        <v>1777</v>
      </c>
    </row>
    <row r="5" spans="1:21">
      <c r="A5" t="s">
        <v>15</v>
      </c>
      <c r="B5">
        <v>0</v>
      </c>
      <c r="C5" s="16">
        <v>180</v>
      </c>
      <c r="D5">
        <v>179</v>
      </c>
      <c r="E5">
        <v>159</v>
      </c>
      <c r="F5">
        <v>162</v>
      </c>
      <c r="G5">
        <v>146</v>
      </c>
      <c r="H5" s="16">
        <v>145</v>
      </c>
      <c r="I5">
        <v>160</v>
      </c>
      <c r="J5">
        <v>161</v>
      </c>
      <c r="K5">
        <v>206</v>
      </c>
      <c r="U5">
        <f t="shared" si="0"/>
        <v>1498</v>
      </c>
    </row>
    <row r="6" spans="1:21">
      <c r="A6" t="s">
        <v>12</v>
      </c>
      <c r="B6">
        <v>144</v>
      </c>
      <c r="C6">
        <v>135</v>
      </c>
      <c r="D6">
        <v>144</v>
      </c>
      <c r="E6" s="16">
        <v>144</v>
      </c>
      <c r="F6">
        <v>182</v>
      </c>
      <c r="G6">
        <v>206</v>
      </c>
      <c r="H6">
        <v>0</v>
      </c>
      <c r="I6">
        <v>135</v>
      </c>
      <c r="J6">
        <v>136</v>
      </c>
      <c r="K6">
        <v>136</v>
      </c>
      <c r="Q6" s="14"/>
      <c r="U6">
        <f t="shared" si="0"/>
        <v>1362</v>
      </c>
    </row>
    <row r="7" spans="1:21">
      <c r="A7" t="s">
        <v>17</v>
      </c>
      <c r="B7">
        <v>204</v>
      </c>
      <c r="C7">
        <v>145</v>
      </c>
      <c r="D7">
        <v>0</v>
      </c>
      <c r="E7">
        <v>0</v>
      </c>
      <c r="F7">
        <v>137</v>
      </c>
      <c r="G7">
        <v>161</v>
      </c>
      <c r="H7">
        <v>205</v>
      </c>
      <c r="I7">
        <v>145</v>
      </c>
      <c r="J7">
        <v>146</v>
      </c>
      <c r="K7" s="16">
        <v>161</v>
      </c>
      <c r="L7" s="14"/>
      <c r="U7">
        <f t="shared" si="0"/>
        <v>1304</v>
      </c>
    </row>
    <row r="8" spans="1:21">
      <c r="A8" t="s">
        <v>55</v>
      </c>
      <c r="B8">
        <v>0</v>
      </c>
      <c r="C8">
        <v>0</v>
      </c>
      <c r="D8">
        <v>0</v>
      </c>
      <c r="E8">
        <v>0</v>
      </c>
      <c r="F8">
        <v>127</v>
      </c>
      <c r="G8">
        <v>126</v>
      </c>
      <c r="H8" s="16">
        <v>0</v>
      </c>
      <c r="I8" s="16">
        <v>0</v>
      </c>
      <c r="J8">
        <v>0</v>
      </c>
      <c r="K8">
        <v>0</v>
      </c>
      <c r="U8">
        <f t="shared" si="0"/>
        <v>253</v>
      </c>
    </row>
    <row r="9" spans="1:21">
      <c r="A9" t="s">
        <v>94</v>
      </c>
      <c r="B9" s="16">
        <v>0</v>
      </c>
      <c r="C9" s="16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126</v>
      </c>
      <c r="K9">
        <v>126</v>
      </c>
      <c r="U9">
        <f t="shared" si="0"/>
        <v>252</v>
      </c>
    </row>
    <row r="10" spans="1:21">
      <c r="A10" t="s">
        <v>68</v>
      </c>
      <c r="B10" s="16">
        <v>0</v>
      </c>
      <c r="C10" s="16">
        <v>0</v>
      </c>
      <c r="D10">
        <v>0</v>
      </c>
      <c r="E10">
        <v>0</v>
      </c>
      <c r="F10">
        <v>117</v>
      </c>
      <c r="G10">
        <v>0</v>
      </c>
      <c r="H10">
        <v>0</v>
      </c>
      <c r="I10">
        <v>0</v>
      </c>
      <c r="J10">
        <v>0</v>
      </c>
      <c r="K10">
        <v>0</v>
      </c>
      <c r="U10">
        <f t="shared" si="0"/>
        <v>117</v>
      </c>
    </row>
    <row r="11" spans="1:21">
      <c r="B11" s="14"/>
      <c r="C11" s="14"/>
    </row>
    <row r="12" spans="1:21">
      <c r="B12" s="14"/>
      <c r="C12" s="14"/>
    </row>
    <row r="13" spans="1:21">
      <c r="B13" s="14"/>
      <c r="C13" s="14"/>
    </row>
    <row r="14" spans="1:21">
      <c r="C14" s="14"/>
      <c r="D14" s="14"/>
    </row>
    <row r="34" spans="20:20">
      <c r="T34" t="s">
        <v>49</v>
      </c>
    </row>
  </sheetData>
  <sortState ref="A3:U10">
    <sortCondition descending="1" ref="U3:U10"/>
  </sortState>
  <mergeCells count="1">
    <mergeCell ref="A1:T1"/>
  </mergeCells>
  <printOptions gridLines="1"/>
  <pageMargins left="0.7" right="0.7" top="0.75" bottom="0.75" header="0.3" footer="0.3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4"/>
  <sheetViews>
    <sheetView zoomScaleNormal="100" workbookViewId="0">
      <selection activeCell="M26" sqref="M26"/>
    </sheetView>
  </sheetViews>
  <sheetFormatPr defaultRowHeight="15"/>
  <cols>
    <col min="1" max="1" width="17" customWidth="1"/>
    <col min="2" max="19" width="4.7109375" customWidth="1"/>
    <col min="20" max="20" width="2.140625" hidden="1" customWidth="1"/>
    <col min="21" max="21" width="6.5703125" customWidth="1"/>
  </cols>
  <sheetData>
    <row r="1" spans="1:21" ht="18.75">
      <c r="A1" s="25" t="s">
        <v>78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>
      <c r="B2" s="7">
        <v>41398</v>
      </c>
      <c r="C2" s="7">
        <v>41399</v>
      </c>
      <c r="D2" s="7">
        <v>41412</v>
      </c>
      <c r="E2" s="7">
        <v>41413</v>
      </c>
      <c r="F2" s="7">
        <v>41454</v>
      </c>
      <c r="G2" s="7">
        <v>41455</v>
      </c>
      <c r="H2" s="7">
        <v>41468</v>
      </c>
      <c r="I2" s="7">
        <v>41469</v>
      </c>
      <c r="J2" s="7">
        <v>41489</v>
      </c>
      <c r="K2" s="7">
        <v>41490</v>
      </c>
      <c r="L2" s="7">
        <v>41510</v>
      </c>
      <c r="M2" s="7">
        <v>41511</v>
      </c>
      <c r="N2" s="7">
        <v>41524</v>
      </c>
      <c r="O2" s="7">
        <v>41525</v>
      </c>
      <c r="P2" s="7">
        <v>41538</v>
      </c>
      <c r="Q2" s="7">
        <v>41539</v>
      </c>
      <c r="R2" s="7">
        <v>41552</v>
      </c>
      <c r="S2" s="7">
        <v>41553</v>
      </c>
      <c r="T2" s="5"/>
      <c r="U2" s="6" t="s">
        <v>0</v>
      </c>
    </row>
    <row r="3" spans="1:21">
      <c r="A3" t="s">
        <v>29</v>
      </c>
      <c r="B3" s="16">
        <v>177</v>
      </c>
      <c r="C3" s="16">
        <v>207</v>
      </c>
      <c r="D3">
        <v>206</v>
      </c>
      <c r="E3">
        <v>178</v>
      </c>
      <c r="F3">
        <v>182</v>
      </c>
      <c r="G3">
        <v>180</v>
      </c>
      <c r="H3">
        <v>206</v>
      </c>
      <c r="I3" s="16">
        <v>204</v>
      </c>
      <c r="J3">
        <v>180</v>
      </c>
      <c r="K3">
        <v>178</v>
      </c>
      <c r="U3">
        <f>SUM(B3:T3)</f>
        <v>1898</v>
      </c>
    </row>
    <row r="4" spans="1:21">
      <c r="A4" t="s">
        <v>31</v>
      </c>
      <c r="B4">
        <v>157</v>
      </c>
      <c r="C4" s="16">
        <v>182</v>
      </c>
      <c r="D4">
        <v>146</v>
      </c>
      <c r="E4">
        <v>143</v>
      </c>
      <c r="F4">
        <v>0</v>
      </c>
      <c r="G4">
        <v>135</v>
      </c>
      <c r="H4" s="16">
        <v>161</v>
      </c>
      <c r="I4" s="16">
        <v>179</v>
      </c>
      <c r="J4">
        <v>160</v>
      </c>
      <c r="K4">
        <v>143</v>
      </c>
      <c r="U4">
        <f>SUM(B4:T4)</f>
        <v>1406</v>
      </c>
    </row>
    <row r="5" spans="1:21">
      <c r="A5" t="s">
        <v>45</v>
      </c>
      <c r="B5" s="16">
        <v>0</v>
      </c>
      <c r="C5" s="16">
        <v>147</v>
      </c>
      <c r="D5">
        <v>161</v>
      </c>
      <c r="E5">
        <v>0</v>
      </c>
      <c r="F5">
        <v>147</v>
      </c>
      <c r="G5">
        <v>160</v>
      </c>
      <c r="H5">
        <v>181</v>
      </c>
      <c r="I5">
        <v>159</v>
      </c>
      <c r="J5">
        <v>205</v>
      </c>
      <c r="K5">
        <v>0</v>
      </c>
      <c r="U5">
        <f>SUM(A5:S5)</f>
        <v>1160</v>
      </c>
    </row>
    <row r="6" spans="1:21">
      <c r="A6" t="s">
        <v>32</v>
      </c>
      <c r="B6" s="16">
        <v>0</v>
      </c>
      <c r="C6" s="16">
        <v>127</v>
      </c>
      <c r="D6">
        <v>126</v>
      </c>
      <c r="E6">
        <v>158</v>
      </c>
      <c r="F6">
        <v>117</v>
      </c>
      <c r="G6">
        <v>145</v>
      </c>
      <c r="H6">
        <v>126</v>
      </c>
      <c r="I6">
        <v>144</v>
      </c>
      <c r="J6">
        <v>145</v>
      </c>
      <c r="K6">
        <v>0</v>
      </c>
      <c r="U6">
        <f>SUM(A6:S6)</f>
        <v>1088</v>
      </c>
    </row>
    <row r="7" spans="1:21">
      <c r="A7" t="s">
        <v>38</v>
      </c>
      <c r="B7" s="16">
        <v>0</v>
      </c>
      <c r="C7" s="16">
        <v>137</v>
      </c>
      <c r="D7">
        <v>136</v>
      </c>
      <c r="E7">
        <v>0</v>
      </c>
      <c r="F7">
        <v>137</v>
      </c>
      <c r="G7">
        <v>0</v>
      </c>
      <c r="H7">
        <v>136</v>
      </c>
      <c r="I7">
        <v>0</v>
      </c>
      <c r="J7">
        <v>135</v>
      </c>
      <c r="K7">
        <v>0</v>
      </c>
      <c r="U7">
        <f>SUM(A7:S7)</f>
        <v>681</v>
      </c>
    </row>
    <row r="8" spans="1:21">
      <c r="A8" t="s">
        <v>37</v>
      </c>
      <c r="B8" s="16">
        <v>0</v>
      </c>
      <c r="C8" s="16">
        <v>162</v>
      </c>
      <c r="D8">
        <v>181</v>
      </c>
      <c r="E8">
        <v>0</v>
      </c>
      <c r="F8">
        <v>162</v>
      </c>
      <c r="G8">
        <v>0</v>
      </c>
      <c r="H8">
        <v>146</v>
      </c>
      <c r="I8">
        <v>0</v>
      </c>
      <c r="J8">
        <v>0</v>
      </c>
      <c r="K8">
        <v>0</v>
      </c>
      <c r="U8">
        <f>SUM(A8:S8)</f>
        <v>651</v>
      </c>
    </row>
    <row r="9" spans="1:21">
      <c r="A9" t="s">
        <v>51</v>
      </c>
      <c r="B9" s="16">
        <v>0</v>
      </c>
      <c r="C9" s="16">
        <v>0</v>
      </c>
      <c r="D9">
        <v>0</v>
      </c>
      <c r="E9">
        <v>0</v>
      </c>
      <c r="F9">
        <v>207</v>
      </c>
      <c r="G9">
        <v>205</v>
      </c>
      <c r="H9">
        <v>0</v>
      </c>
      <c r="I9">
        <v>0</v>
      </c>
      <c r="J9">
        <v>0</v>
      </c>
      <c r="K9">
        <v>0</v>
      </c>
      <c r="U9">
        <f>SUM(A9:S9)</f>
        <v>412</v>
      </c>
    </row>
    <row r="10" spans="1:21">
      <c r="A10" t="s">
        <v>41</v>
      </c>
      <c r="B10" s="16">
        <v>0</v>
      </c>
      <c r="C10" s="16">
        <v>0</v>
      </c>
      <c r="D10" s="16">
        <v>0</v>
      </c>
      <c r="E10" s="16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158</v>
      </c>
      <c r="U10">
        <f>SUM(B10:T10)</f>
        <v>158</v>
      </c>
    </row>
    <row r="11" spans="1:21">
      <c r="A11" t="s">
        <v>79</v>
      </c>
      <c r="B11" s="16">
        <v>0</v>
      </c>
      <c r="C11" s="16">
        <v>0</v>
      </c>
      <c r="D11">
        <v>0</v>
      </c>
      <c r="E11">
        <v>0</v>
      </c>
      <c r="F11">
        <v>127</v>
      </c>
      <c r="G11">
        <v>0</v>
      </c>
      <c r="H11">
        <v>0</v>
      </c>
      <c r="I11">
        <v>0</v>
      </c>
      <c r="J11">
        <v>0</v>
      </c>
      <c r="K11">
        <v>0</v>
      </c>
      <c r="U11">
        <f>SUM(A11:S11)</f>
        <v>127</v>
      </c>
    </row>
    <row r="12" spans="1:21">
      <c r="A12" t="s">
        <v>58</v>
      </c>
      <c r="B12" s="16">
        <v>0</v>
      </c>
      <c r="C12" s="16">
        <v>117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U12">
        <f>SUM(A12:S12)</f>
        <v>117</v>
      </c>
    </row>
    <row r="13" spans="1:21">
      <c r="C13" s="14"/>
      <c r="D13" s="14"/>
    </row>
    <row r="14" spans="1:21">
      <c r="B14" s="14"/>
      <c r="C14" s="14"/>
    </row>
    <row r="15" spans="1:21">
      <c r="B15" s="14"/>
      <c r="C15" s="14"/>
    </row>
    <row r="16" spans="1:21">
      <c r="B16" s="14"/>
      <c r="C16" s="14"/>
    </row>
    <row r="17" spans="2:3">
      <c r="B17" s="14"/>
      <c r="C17" s="14"/>
    </row>
    <row r="34" spans="21:21">
      <c r="U34" t="s">
        <v>49</v>
      </c>
    </row>
  </sheetData>
  <sortState ref="A3:U12">
    <sortCondition descending="1" ref="U3:U12"/>
  </sortState>
  <mergeCells count="1">
    <mergeCell ref="A1:U1"/>
  </mergeCells>
  <printOptions gridLines="1"/>
  <pageMargins left="0.7" right="0.7" top="0.75" bottom="0.75" header="0.3" footer="0.3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3"/>
  <sheetViews>
    <sheetView zoomScaleNormal="100" workbookViewId="0">
      <selection activeCell="M17" sqref="M17"/>
    </sheetView>
  </sheetViews>
  <sheetFormatPr defaultRowHeight="15"/>
  <cols>
    <col min="1" max="1" width="17" customWidth="1"/>
    <col min="2" max="19" width="4.7109375" customWidth="1"/>
    <col min="20" max="20" width="4.7109375" hidden="1" customWidth="1"/>
    <col min="21" max="21" width="3.28515625" hidden="1" customWidth="1"/>
    <col min="22" max="22" width="5.140625" customWidth="1"/>
  </cols>
  <sheetData>
    <row r="1" spans="1:22" ht="18.75">
      <c r="A1" s="25" t="s">
        <v>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>
      <c r="B2" s="7">
        <v>41398</v>
      </c>
      <c r="C2" s="7">
        <v>41399</v>
      </c>
      <c r="D2" s="7">
        <v>41412</v>
      </c>
      <c r="E2" s="7">
        <v>41413</v>
      </c>
      <c r="F2" s="7">
        <v>41454</v>
      </c>
      <c r="G2" s="7">
        <v>41455</v>
      </c>
      <c r="H2" s="7">
        <v>41468</v>
      </c>
      <c r="I2" s="7">
        <v>41469</v>
      </c>
      <c r="J2" s="7">
        <v>41489</v>
      </c>
      <c r="K2" s="7">
        <v>41490</v>
      </c>
      <c r="L2" s="7">
        <v>41510</v>
      </c>
      <c r="M2" s="7">
        <v>41511</v>
      </c>
      <c r="N2" s="7">
        <v>41524</v>
      </c>
      <c r="O2" s="7">
        <v>41525</v>
      </c>
      <c r="P2" s="7">
        <v>41538</v>
      </c>
      <c r="Q2" s="7">
        <v>41539</v>
      </c>
      <c r="R2" s="7">
        <v>41552</v>
      </c>
      <c r="S2" s="7">
        <v>41553</v>
      </c>
      <c r="T2" s="5"/>
      <c r="U2" s="6" t="s">
        <v>0</v>
      </c>
      <c r="V2" s="13" t="s">
        <v>0</v>
      </c>
    </row>
    <row r="3" spans="1:22">
      <c r="A3" t="s">
        <v>21</v>
      </c>
      <c r="B3">
        <v>206</v>
      </c>
      <c r="C3">
        <v>209</v>
      </c>
      <c r="D3">
        <v>206</v>
      </c>
      <c r="E3">
        <v>208</v>
      </c>
      <c r="F3">
        <v>209</v>
      </c>
      <c r="G3">
        <v>208</v>
      </c>
      <c r="H3">
        <v>208</v>
      </c>
      <c r="I3" s="16">
        <v>207</v>
      </c>
      <c r="J3">
        <v>208</v>
      </c>
      <c r="K3">
        <v>205</v>
      </c>
      <c r="Q3" s="14"/>
      <c r="V3">
        <f>SUM(B3:U3)</f>
        <v>2074</v>
      </c>
    </row>
    <row r="4" spans="1:22" ht="15" customHeight="1">
      <c r="A4" t="s">
        <v>69</v>
      </c>
      <c r="B4">
        <v>181</v>
      </c>
      <c r="C4">
        <v>184</v>
      </c>
      <c r="D4">
        <v>181</v>
      </c>
      <c r="E4">
        <v>183</v>
      </c>
      <c r="F4">
        <v>184</v>
      </c>
      <c r="G4" s="16">
        <v>183</v>
      </c>
      <c r="H4">
        <v>0</v>
      </c>
      <c r="I4" s="16">
        <v>0</v>
      </c>
      <c r="J4">
        <v>163</v>
      </c>
      <c r="K4" s="16">
        <v>145</v>
      </c>
      <c r="L4" s="14"/>
      <c r="V4">
        <f>SUM(B4:U4)</f>
        <v>1404</v>
      </c>
    </row>
    <row r="5" spans="1:22">
      <c r="A5" t="s">
        <v>28</v>
      </c>
      <c r="B5" s="16">
        <v>161</v>
      </c>
      <c r="C5" s="16">
        <v>109</v>
      </c>
      <c r="D5">
        <v>0</v>
      </c>
      <c r="E5">
        <v>118</v>
      </c>
      <c r="F5">
        <v>149</v>
      </c>
      <c r="G5">
        <v>128</v>
      </c>
      <c r="H5">
        <v>128</v>
      </c>
      <c r="I5">
        <v>117</v>
      </c>
      <c r="J5">
        <v>183</v>
      </c>
      <c r="K5">
        <v>180</v>
      </c>
      <c r="V5">
        <f t="shared" ref="V5:V15" si="0">SUM(B5:S5)</f>
        <v>1273</v>
      </c>
    </row>
    <row r="6" spans="1:22" ht="15" customHeight="1">
      <c r="A6" t="s">
        <v>25</v>
      </c>
      <c r="B6">
        <v>0</v>
      </c>
      <c r="C6">
        <v>99</v>
      </c>
      <c r="D6">
        <v>146</v>
      </c>
      <c r="E6" s="16">
        <v>138</v>
      </c>
      <c r="F6" s="16">
        <v>129</v>
      </c>
      <c r="G6">
        <v>118</v>
      </c>
      <c r="H6">
        <v>163</v>
      </c>
      <c r="I6">
        <v>137</v>
      </c>
      <c r="J6">
        <v>148</v>
      </c>
      <c r="K6">
        <v>135</v>
      </c>
      <c r="V6">
        <f t="shared" si="0"/>
        <v>1213</v>
      </c>
    </row>
    <row r="7" spans="1:22">
      <c r="A7" t="s">
        <v>22</v>
      </c>
      <c r="B7" s="16">
        <v>146</v>
      </c>
      <c r="C7">
        <v>149</v>
      </c>
      <c r="D7">
        <v>0</v>
      </c>
      <c r="E7">
        <v>148</v>
      </c>
      <c r="F7">
        <v>164</v>
      </c>
      <c r="G7">
        <v>148</v>
      </c>
      <c r="H7">
        <v>148</v>
      </c>
      <c r="I7">
        <v>162</v>
      </c>
      <c r="J7">
        <v>128</v>
      </c>
      <c r="K7">
        <v>0</v>
      </c>
      <c r="O7" s="14"/>
      <c r="V7">
        <f t="shared" si="0"/>
        <v>1193</v>
      </c>
    </row>
    <row r="8" spans="1:22">
      <c r="A8" t="s">
        <v>70</v>
      </c>
      <c r="B8">
        <v>136</v>
      </c>
      <c r="C8">
        <v>139</v>
      </c>
      <c r="D8">
        <v>136</v>
      </c>
      <c r="E8">
        <v>0</v>
      </c>
      <c r="F8">
        <v>109</v>
      </c>
      <c r="G8">
        <v>138</v>
      </c>
      <c r="H8">
        <v>183</v>
      </c>
      <c r="I8">
        <v>147</v>
      </c>
      <c r="J8" s="16">
        <v>0</v>
      </c>
      <c r="K8" s="16">
        <v>0</v>
      </c>
      <c r="V8">
        <f t="shared" si="0"/>
        <v>988</v>
      </c>
    </row>
    <row r="9" spans="1:22">
      <c r="A9" t="s">
        <v>24</v>
      </c>
      <c r="B9">
        <v>0</v>
      </c>
      <c r="C9">
        <v>0</v>
      </c>
      <c r="D9" s="16">
        <v>161</v>
      </c>
      <c r="E9" s="16">
        <v>163</v>
      </c>
      <c r="F9">
        <v>139</v>
      </c>
      <c r="G9">
        <v>163</v>
      </c>
      <c r="H9">
        <v>0</v>
      </c>
      <c r="I9">
        <v>182</v>
      </c>
      <c r="J9">
        <v>0</v>
      </c>
      <c r="K9">
        <v>160</v>
      </c>
      <c r="V9">
        <f t="shared" si="0"/>
        <v>968</v>
      </c>
    </row>
    <row r="10" spans="1:22">
      <c r="A10" t="s">
        <v>71</v>
      </c>
      <c r="B10">
        <v>126</v>
      </c>
      <c r="C10">
        <v>139</v>
      </c>
      <c r="D10">
        <v>126</v>
      </c>
      <c r="E10">
        <v>0</v>
      </c>
      <c r="F10">
        <v>0</v>
      </c>
      <c r="G10">
        <v>0</v>
      </c>
      <c r="H10">
        <v>118</v>
      </c>
      <c r="I10">
        <v>0</v>
      </c>
      <c r="J10">
        <v>108</v>
      </c>
      <c r="K10">
        <v>0</v>
      </c>
      <c r="O10" s="14"/>
      <c r="P10" s="14"/>
      <c r="V10">
        <f t="shared" si="0"/>
        <v>617</v>
      </c>
    </row>
    <row r="11" spans="1:22">
      <c r="A11" t="s">
        <v>72</v>
      </c>
      <c r="B11">
        <v>0</v>
      </c>
      <c r="C11">
        <v>139</v>
      </c>
      <c r="D11" s="16">
        <v>0</v>
      </c>
      <c r="E11" s="16">
        <v>0</v>
      </c>
      <c r="F11">
        <v>99</v>
      </c>
      <c r="G11">
        <v>108</v>
      </c>
      <c r="H11">
        <v>108</v>
      </c>
      <c r="I11">
        <v>0</v>
      </c>
      <c r="J11">
        <v>118</v>
      </c>
      <c r="K11">
        <v>0</v>
      </c>
      <c r="V11">
        <f t="shared" si="0"/>
        <v>572</v>
      </c>
    </row>
    <row r="12" spans="1:22">
      <c r="A12" t="s">
        <v>50</v>
      </c>
      <c r="B12" s="16">
        <v>0</v>
      </c>
      <c r="C12" s="16">
        <v>0</v>
      </c>
      <c r="D12">
        <v>0</v>
      </c>
      <c r="E12" s="16">
        <v>128</v>
      </c>
      <c r="F12">
        <v>0</v>
      </c>
      <c r="G12">
        <v>0</v>
      </c>
      <c r="H12">
        <v>138</v>
      </c>
      <c r="I12">
        <v>127</v>
      </c>
      <c r="J12">
        <v>138</v>
      </c>
      <c r="K12">
        <v>0</v>
      </c>
      <c r="V12">
        <f t="shared" si="0"/>
        <v>531</v>
      </c>
    </row>
    <row r="13" spans="1:22">
      <c r="A13" t="s">
        <v>23</v>
      </c>
      <c r="B13" s="16">
        <v>0</v>
      </c>
      <c r="C13" s="16">
        <v>164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V13">
        <f t="shared" si="0"/>
        <v>164</v>
      </c>
    </row>
    <row r="14" spans="1:22">
      <c r="A14" t="s">
        <v>74</v>
      </c>
      <c r="B14" s="16">
        <v>0</v>
      </c>
      <c r="C14" s="16">
        <v>0</v>
      </c>
      <c r="D14">
        <v>0</v>
      </c>
      <c r="E14" s="16">
        <v>0</v>
      </c>
      <c r="F14">
        <v>119</v>
      </c>
      <c r="G14">
        <v>0</v>
      </c>
      <c r="H14">
        <v>0</v>
      </c>
      <c r="I14">
        <v>0</v>
      </c>
      <c r="J14">
        <v>0</v>
      </c>
      <c r="K14">
        <v>0</v>
      </c>
      <c r="V14">
        <f t="shared" si="0"/>
        <v>119</v>
      </c>
    </row>
    <row r="15" spans="1:22">
      <c r="A15" t="s">
        <v>73</v>
      </c>
      <c r="B15">
        <v>0</v>
      </c>
      <c r="C15">
        <v>0</v>
      </c>
      <c r="D15" s="16">
        <v>0</v>
      </c>
      <c r="E15" s="16">
        <v>108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V15">
        <f t="shared" si="0"/>
        <v>108</v>
      </c>
    </row>
    <row r="16" spans="1:22">
      <c r="B16" s="14"/>
      <c r="C16" s="14"/>
    </row>
    <row r="33" spans="22:22">
      <c r="V33" t="s">
        <v>49</v>
      </c>
    </row>
  </sheetData>
  <sortState ref="A3:V15">
    <sortCondition descending="1" ref="V3:V15"/>
  </sortState>
  <mergeCells count="1">
    <mergeCell ref="A1:V1"/>
  </mergeCells>
  <printOptions gridLines="1"/>
  <pageMargins left="0.7" right="0.7" top="0.75" bottom="0.75" header="0.3" footer="0.3"/>
  <pageSetup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zoomScaleNormal="100" workbookViewId="0">
      <selection activeCell="A3" sqref="A3:V8"/>
    </sheetView>
  </sheetViews>
  <sheetFormatPr defaultRowHeight="15"/>
  <cols>
    <col min="1" max="1" width="20.5703125" customWidth="1"/>
    <col min="2" max="2" width="4.140625" customWidth="1"/>
    <col min="3" max="3" width="3.85546875" customWidth="1"/>
    <col min="4" max="6" width="4.85546875" customWidth="1"/>
    <col min="7" max="7" width="5.28515625" customWidth="1"/>
    <col min="8" max="9" width="4.85546875" customWidth="1"/>
    <col min="10" max="11" width="3.85546875" customWidth="1"/>
    <col min="12" max="13" width="4.85546875" customWidth="1"/>
    <col min="14" max="15" width="3.85546875" customWidth="1"/>
    <col min="16" max="19" width="4.85546875" customWidth="1"/>
    <col min="20" max="20" width="5.5703125" hidden="1" customWidth="1"/>
    <col min="21" max="21" width="2.5703125" hidden="1" customWidth="1"/>
    <col min="22" max="22" width="6.5703125" customWidth="1"/>
  </cols>
  <sheetData>
    <row r="1" spans="1:22" ht="18.75">
      <c r="A1" s="25" t="s">
        <v>75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>
      <c r="B2" s="7">
        <v>41398</v>
      </c>
      <c r="C2" s="7">
        <v>41399</v>
      </c>
      <c r="D2" s="7">
        <v>41412</v>
      </c>
      <c r="E2" s="7">
        <v>41413</v>
      </c>
      <c r="F2" s="7">
        <v>41454</v>
      </c>
      <c r="G2" s="7">
        <v>41455</v>
      </c>
      <c r="H2" s="7">
        <v>41468</v>
      </c>
      <c r="I2" s="7">
        <v>41469</v>
      </c>
      <c r="J2" s="7">
        <v>41489</v>
      </c>
      <c r="K2" s="7">
        <v>41490</v>
      </c>
      <c r="L2" s="7">
        <v>41510</v>
      </c>
      <c r="M2" s="7">
        <v>41511</v>
      </c>
      <c r="N2" s="7">
        <v>41524</v>
      </c>
      <c r="O2" s="7">
        <v>41525</v>
      </c>
      <c r="P2" s="7">
        <v>41538</v>
      </c>
      <c r="Q2" s="7">
        <v>41539</v>
      </c>
      <c r="R2" s="7">
        <v>41552</v>
      </c>
      <c r="S2" s="7">
        <v>41553</v>
      </c>
      <c r="T2" s="5"/>
      <c r="U2" s="6" t="s">
        <v>0</v>
      </c>
      <c r="V2" s="8" t="s">
        <v>0</v>
      </c>
    </row>
    <row r="3" spans="1:22">
      <c r="A3" t="s">
        <v>19</v>
      </c>
      <c r="B3">
        <v>158</v>
      </c>
      <c r="C3">
        <v>145</v>
      </c>
      <c r="D3">
        <v>159</v>
      </c>
      <c r="E3">
        <v>178</v>
      </c>
      <c r="F3">
        <v>158</v>
      </c>
      <c r="G3">
        <v>204</v>
      </c>
      <c r="H3">
        <v>179</v>
      </c>
      <c r="I3" s="16">
        <v>144</v>
      </c>
      <c r="J3">
        <v>180</v>
      </c>
      <c r="K3">
        <v>180</v>
      </c>
      <c r="N3" s="14"/>
      <c r="O3" s="14"/>
      <c r="V3">
        <f>SUM(B3:U3)</f>
        <v>1685</v>
      </c>
    </row>
    <row r="4" spans="1:22">
      <c r="A4" t="s">
        <v>33</v>
      </c>
      <c r="B4">
        <v>0</v>
      </c>
      <c r="C4">
        <v>180</v>
      </c>
      <c r="D4">
        <v>204</v>
      </c>
      <c r="E4">
        <v>143</v>
      </c>
      <c r="F4">
        <v>178</v>
      </c>
      <c r="G4">
        <v>179</v>
      </c>
      <c r="H4">
        <v>159</v>
      </c>
      <c r="I4" s="16">
        <v>179</v>
      </c>
      <c r="J4">
        <v>160</v>
      </c>
      <c r="K4">
        <v>145</v>
      </c>
      <c r="L4" s="14"/>
      <c r="M4" s="14"/>
      <c r="V4">
        <f>SUM(B4:U4)</f>
        <v>1527</v>
      </c>
    </row>
    <row r="5" spans="1:22">
      <c r="A5" t="s">
        <v>30</v>
      </c>
      <c r="B5">
        <v>178</v>
      </c>
      <c r="C5">
        <v>205</v>
      </c>
      <c r="D5">
        <v>0</v>
      </c>
      <c r="E5">
        <v>0</v>
      </c>
      <c r="F5">
        <v>0</v>
      </c>
      <c r="G5">
        <v>0</v>
      </c>
      <c r="H5">
        <v>204</v>
      </c>
      <c r="I5">
        <v>204</v>
      </c>
      <c r="J5">
        <v>205</v>
      </c>
      <c r="K5" s="16">
        <v>205</v>
      </c>
      <c r="R5" s="14"/>
      <c r="V5">
        <f>SUM(B5:S5)</f>
        <v>1201</v>
      </c>
    </row>
    <row r="6" spans="1:22">
      <c r="A6" t="s">
        <v>12</v>
      </c>
      <c r="B6">
        <v>143</v>
      </c>
      <c r="C6">
        <v>135</v>
      </c>
      <c r="D6">
        <v>144</v>
      </c>
      <c r="E6">
        <v>0</v>
      </c>
      <c r="F6" s="16">
        <v>0</v>
      </c>
      <c r="G6" s="16">
        <v>144</v>
      </c>
      <c r="H6">
        <v>144</v>
      </c>
      <c r="I6">
        <v>159</v>
      </c>
      <c r="J6">
        <v>135</v>
      </c>
      <c r="K6">
        <v>135</v>
      </c>
      <c r="V6">
        <f>SUM(B6:S6)</f>
        <v>1139</v>
      </c>
    </row>
    <row r="7" spans="1:22">
      <c r="A7" t="s">
        <v>15</v>
      </c>
      <c r="B7" s="16">
        <v>0</v>
      </c>
      <c r="C7">
        <v>160</v>
      </c>
      <c r="D7">
        <v>179</v>
      </c>
      <c r="E7">
        <v>178</v>
      </c>
      <c r="F7">
        <v>143</v>
      </c>
      <c r="G7">
        <v>159</v>
      </c>
      <c r="H7">
        <v>0</v>
      </c>
      <c r="I7" s="16">
        <v>0</v>
      </c>
      <c r="J7">
        <v>0</v>
      </c>
      <c r="K7">
        <v>0</v>
      </c>
      <c r="V7">
        <f>SUM(B7:S7)</f>
        <v>819</v>
      </c>
    </row>
    <row r="8" spans="1:22">
      <c r="A8" t="s">
        <v>95</v>
      </c>
      <c r="B8" s="16">
        <v>0</v>
      </c>
      <c r="C8" s="16">
        <v>0</v>
      </c>
      <c r="D8">
        <v>0</v>
      </c>
      <c r="E8">
        <v>0</v>
      </c>
      <c r="F8">
        <v>0</v>
      </c>
      <c r="G8">
        <v>0</v>
      </c>
      <c r="H8">
        <v>0</v>
      </c>
      <c r="I8" s="16">
        <v>0</v>
      </c>
      <c r="J8">
        <v>145</v>
      </c>
      <c r="K8">
        <v>160</v>
      </c>
      <c r="V8">
        <f>SUM(B8:S8)</f>
        <v>305</v>
      </c>
    </row>
    <row r="9" spans="1:22">
      <c r="B9" s="14"/>
      <c r="C9" s="14"/>
    </row>
    <row r="34" spans="22:22">
      <c r="V34" t="s">
        <v>49</v>
      </c>
    </row>
  </sheetData>
  <sortState ref="A3:V8">
    <sortCondition descending="1" ref="V3:V8"/>
  </sortState>
  <mergeCells count="1">
    <mergeCell ref="A1:V1"/>
  </mergeCells>
  <printOptions gridLines="1"/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4"/>
  <sheetViews>
    <sheetView zoomScaleNormal="100" workbookViewId="0">
      <selection activeCell="A3" sqref="A3:U11"/>
    </sheetView>
  </sheetViews>
  <sheetFormatPr defaultRowHeight="15"/>
  <cols>
    <col min="1" max="1" width="17" customWidth="1"/>
    <col min="2" max="19" width="4.7109375" customWidth="1"/>
    <col min="20" max="20" width="5.5703125" customWidth="1"/>
    <col min="21" max="21" width="6.5703125" bestFit="1" customWidth="1"/>
  </cols>
  <sheetData>
    <row r="1" spans="1:21" ht="18.75">
      <c r="A1" s="25" t="s">
        <v>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>
      <c r="B2" s="7">
        <v>41398</v>
      </c>
      <c r="C2" s="7">
        <v>41399</v>
      </c>
      <c r="D2" s="7">
        <v>41412</v>
      </c>
      <c r="E2" s="7">
        <v>41413</v>
      </c>
      <c r="F2" s="7">
        <v>41454</v>
      </c>
      <c r="G2" s="7">
        <v>41455</v>
      </c>
      <c r="H2" s="7">
        <v>41468</v>
      </c>
      <c r="I2" s="7">
        <v>41469</v>
      </c>
      <c r="J2" s="7">
        <v>41489</v>
      </c>
      <c r="K2" s="7">
        <v>41490</v>
      </c>
      <c r="L2" s="7">
        <v>41510</v>
      </c>
      <c r="M2" s="7">
        <v>41511</v>
      </c>
      <c r="N2" s="7">
        <v>41524</v>
      </c>
      <c r="O2" s="7">
        <v>41525</v>
      </c>
      <c r="P2" s="7">
        <v>41538</v>
      </c>
      <c r="Q2" s="7">
        <v>41539</v>
      </c>
      <c r="R2" s="7">
        <v>41552</v>
      </c>
      <c r="S2" s="7">
        <v>41553</v>
      </c>
      <c r="T2" s="5"/>
      <c r="U2" s="6" t="s">
        <v>0</v>
      </c>
    </row>
    <row r="3" spans="1:21">
      <c r="A3" t="s">
        <v>34</v>
      </c>
      <c r="B3">
        <v>177</v>
      </c>
      <c r="C3">
        <v>205</v>
      </c>
      <c r="D3">
        <v>204</v>
      </c>
      <c r="E3" s="16">
        <v>180</v>
      </c>
      <c r="F3">
        <v>204</v>
      </c>
      <c r="G3">
        <v>206</v>
      </c>
      <c r="H3">
        <v>207</v>
      </c>
      <c r="I3" s="16">
        <v>183</v>
      </c>
      <c r="J3">
        <v>179</v>
      </c>
      <c r="K3">
        <v>178</v>
      </c>
      <c r="N3" s="14"/>
      <c r="U3">
        <f t="shared" ref="U3:U11" si="0">SUM(B3:T3)</f>
        <v>1923</v>
      </c>
    </row>
    <row r="4" spans="1:21">
      <c r="A4" t="s">
        <v>36</v>
      </c>
      <c r="B4">
        <v>0</v>
      </c>
      <c r="C4">
        <v>180</v>
      </c>
      <c r="D4">
        <v>179</v>
      </c>
      <c r="E4">
        <v>205</v>
      </c>
      <c r="F4">
        <v>159</v>
      </c>
      <c r="G4">
        <v>181</v>
      </c>
      <c r="H4">
        <v>182</v>
      </c>
      <c r="I4" s="16">
        <v>208</v>
      </c>
      <c r="J4" s="16">
        <v>204</v>
      </c>
      <c r="K4">
        <v>158</v>
      </c>
      <c r="L4" s="14"/>
      <c r="U4">
        <f t="shared" si="0"/>
        <v>1656</v>
      </c>
    </row>
    <row r="5" spans="1:21">
      <c r="A5" t="s">
        <v>76</v>
      </c>
      <c r="B5" s="16">
        <v>157</v>
      </c>
      <c r="C5">
        <v>135</v>
      </c>
      <c r="D5">
        <v>159</v>
      </c>
      <c r="E5">
        <v>160</v>
      </c>
      <c r="F5" s="16">
        <v>179</v>
      </c>
      <c r="G5">
        <v>161</v>
      </c>
      <c r="H5">
        <v>147</v>
      </c>
      <c r="I5">
        <v>138</v>
      </c>
      <c r="J5">
        <v>0</v>
      </c>
      <c r="K5">
        <v>0</v>
      </c>
      <c r="U5">
        <f t="shared" si="0"/>
        <v>1236</v>
      </c>
    </row>
    <row r="6" spans="1:21">
      <c r="A6" t="s">
        <v>27</v>
      </c>
      <c r="B6" s="16">
        <v>0</v>
      </c>
      <c r="C6" s="16">
        <v>160</v>
      </c>
      <c r="D6">
        <v>144</v>
      </c>
      <c r="E6">
        <v>145</v>
      </c>
      <c r="F6">
        <v>0</v>
      </c>
      <c r="G6">
        <v>126</v>
      </c>
      <c r="H6">
        <v>162</v>
      </c>
      <c r="I6">
        <v>163</v>
      </c>
      <c r="J6">
        <v>144</v>
      </c>
      <c r="K6">
        <v>0</v>
      </c>
      <c r="U6">
        <f t="shared" si="0"/>
        <v>1044</v>
      </c>
    </row>
    <row r="7" spans="1:21">
      <c r="A7" t="s">
        <v>26</v>
      </c>
      <c r="B7" s="16">
        <v>0</v>
      </c>
      <c r="C7" s="16">
        <v>145</v>
      </c>
      <c r="D7">
        <v>0</v>
      </c>
      <c r="E7">
        <v>135</v>
      </c>
      <c r="F7">
        <v>0</v>
      </c>
      <c r="G7">
        <v>146</v>
      </c>
      <c r="H7">
        <v>137</v>
      </c>
      <c r="I7">
        <v>98</v>
      </c>
      <c r="J7">
        <v>0</v>
      </c>
      <c r="K7">
        <v>0</v>
      </c>
      <c r="U7">
        <f t="shared" si="0"/>
        <v>661</v>
      </c>
    </row>
    <row r="8" spans="1:21">
      <c r="A8" t="s">
        <v>35</v>
      </c>
      <c r="B8" s="16">
        <v>0</v>
      </c>
      <c r="C8" s="16">
        <v>0</v>
      </c>
      <c r="D8">
        <v>0</v>
      </c>
      <c r="E8">
        <v>0</v>
      </c>
      <c r="F8">
        <v>0</v>
      </c>
      <c r="G8">
        <v>136</v>
      </c>
      <c r="H8">
        <v>0</v>
      </c>
      <c r="I8">
        <v>148</v>
      </c>
      <c r="J8">
        <v>0</v>
      </c>
      <c r="K8">
        <v>143</v>
      </c>
      <c r="U8">
        <f t="shared" si="0"/>
        <v>427</v>
      </c>
    </row>
    <row r="9" spans="1:21">
      <c r="A9" t="s">
        <v>77</v>
      </c>
      <c r="B9" s="16">
        <v>0</v>
      </c>
      <c r="C9" s="16">
        <v>0</v>
      </c>
      <c r="D9">
        <v>0</v>
      </c>
      <c r="E9">
        <v>0</v>
      </c>
      <c r="F9">
        <v>144</v>
      </c>
      <c r="G9">
        <v>0</v>
      </c>
      <c r="H9">
        <v>0</v>
      </c>
      <c r="I9">
        <v>0</v>
      </c>
      <c r="J9">
        <v>159</v>
      </c>
      <c r="K9">
        <v>0</v>
      </c>
      <c r="U9">
        <f t="shared" si="0"/>
        <v>303</v>
      </c>
    </row>
    <row r="10" spans="1:21">
      <c r="A10" t="s">
        <v>88</v>
      </c>
      <c r="B10" s="16">
        <v>0</v>
      </c>
      <c r="C10" s="16">
        <v>0</v>
      </c>
      <c r="D10" s="16">
        <v>0</v>
      </c>
      <c r="E10">
        <v>0</v>
      </c>
      <c r="F10">
        <v>0</v>
      </c>
      <c r="G10">
        <v>0</v>
      </c>
      <c r="H10">
        <v>127</v>
      </c>
      <c r="I10">
        <v>128</v>
      </c>
      <c r="J10">
        <v>0</v>
      </c>
      <c r="K10">
        <v>0</v>
      </c>
      <c r="U10">
        <f t="shared" si="0"/>
        <v>255</v>
      </c>
    </row>
    <row r="11" spans="1:21">
      <c r="A11" t="s">
        <v>89</v>
      </c>
      <c r="B11" s="16">
        <v>0</v>
      </c>
      <c r="C11" s="16">
        <v>0</v>
      </c>
      <c r="D11">
        <v>0</v>
      </c>
      <c r="E11">
        <v>0</v>
      </c>
      <c r="F11">
        <v>0</v>
      </c>
      <c r="G11">
        <v>0</v>
      </c>
      <c r="H11">
        <v>117</v>
      </c>
      <c r="I11">
        <v>118</v>
      </c>
      <c r="J11">
        <v>0</v>
      </c>
      <c r="K11">
        <v>0</v>
      </c>
      <c r="U11">
        <f t="shared" si="0"/>
        <v>235</v>
      </c>
    </row>
    <row r="34" spans="21:21">
      <c r="U34" t="s">
        <v>49</v>
      </c>
    </row>
  </sheetData>
  <sortState ref="A3:U11">
    <sortCondition descending="1" ref="U3:U11"/>
  </sortState>
  <mergeCells count="1">
    <mergeCell ref="A1:U1"/>
  </mergeCells>
  <printOptions gridLines="1"/>
  <pageMargins left="0.7" right="0.7" top="0.75" bottom="0.75" header="0.3" footer="0.3"/>
  <pageSetup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3"/>
  <sheetViews>
    <sheetView tabSelected="1" zoomScaleNormal="100" workbookViewId="0">
      <selection activeCell="W3" sqref="W3:W15"/>
    </sheetView>
  </sheetViews>
  <sheetFormatPr defaultRowHeight="15"/>
  <cols>
    <col min="1" max="1" width="15.42578125" bestFit="1" customWidth="1"/>
    <col min="2" max="19" width="5.28515625" customWidth="1"/>
    <col min="20" max="21" width="5.28515625" hidden="1" customWidth="1"/>
    <col min="22" max="22" width="6.7109375" customWidth="1"/>
    <col min="23" max="23" width="7.7109375" customWidth="1"/>
  </cols>
  <sheetData>
    <row r="1" spans="1:26" ht="18.75">
      <c r="A1" s="25" t="s">
        <v>98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6">
      <c r="B2" s="7">
        <v>42854</v>
      </c>
      <c r="C2" s="7">
        <v>42855</v>
      </c>
      <c r="D2" s="7">
        <v>42868</v>
      </c>
      <c r="E2" s="7">
        <v>42869</v>
      </c>
      <c r="F2" s="7">
        <v>42889</v>
      </c>
      <c r="G2" s="7">
        <v>42890</v>
      </c>
      <c r="H2" s="7">
        <v>42910</v>
      </c>
      <c r="I2" s="7">
        <v>42911</v>
      </c>
      <c r="J2" s="7">
        <v>42924</v>
      </c>
      <c r="K2" s="7">
        <v>42925</v>
      </c>
      <c r="L2" s="7">
        <v>42945</v>
      </c>
      <c r="M2" s="7">
        <v>42946</v>
      </c>
      <c r="N2" s="7">
        <v>42959</v>
      </c>
      <c r="O2" s="7">
        <v>42960</v>
      </c>
      <c r="P2" s="7">
        <v>42973</v>
      </c>
      <c r="Q2" s="7">
        <v>42974</v>
      </c>
      <c r="R2" s="7">
        <v>42994</v>
      </c>
      <c r="S2" s="7">
        <v>42995</v>
      </c>
      <c r="T2" s="5"/>
      <c r="U2" s="6" t="s">
        <v>0</v>
      </c>
      <c r="V2" s="21">
        <v>43008</v>
      </c>
      <c r="W2" s="8" t="s">
        <v>0</v>
      </c>
    </row>
    <row r="3" spans="1:26">
      <c r="A3" s="23" t="s">
        <v>40</v>
      </c>
      <c r="B3" s="16">
        <v>186</v>
      </c>
      <c r="C3" s="16"/>
      <c r="D3" s="16">
        <v>213</v>
      </c>
      <c r="E3" s="16">
        <v>186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4"/>
      <c r="Q3" s="16"/>
      <c r="R3" s="16"/>
      <c r="S3" s="14"/>
      <c r="T3" s="22"/>
      <c r="U3" s="22"/>
      <c r="V3" s="16"/>
      <c r="W3" s="22">
        <f>SUM(B3:V3)</f>
        <v>585</v>
      </c>
    </row>
    <row r="4" spans="1:26">
      <c r="A4" s="23" t="s">
        <v>19</v>
      </c>
      <c r="B4" s="16">
        <v>211</v>
      </c>
      <c r="C4" s="16"/>
      <c r="D4" s="16">
        <v>153</v>
      </c>
      <c r="E4" s="16">
        <v>211</v>
      </c>
      <c r="F4" s="16"/>
      <c r="G4" s="16"/>
      <c r="H4" s="16"/>
      <c r="I4" s="16"/>
      <c r="J4" s="16"/>
      <c r="K4" s="16"/>
      <c r="L4" s="16"/>
      <c r="M4" s="16"/>
      <c r="N4" s="16"/>
      <c r="O4" s="14"/>
      <c r="P4" s="16"/>
      <c r="Q4" s="14"/>
      <c r="R4" s="16"/>
      <c r="S4" s="16"/>
      <c r="T4" s="22"/>
      <c r="U4" s="22"/>
      <c r="V4" s="16"/>
      <c r="W4" s="22">
        <f>SUM(B4:V4)</f>
        <v>575</v>
      </c>
    </row>
    <row r="5" spans="1:26">
      <c r="A5" s="23" t="s">
        <v>100</v>
      </c>
      <c r="B5" s="16">
        <v>166</v>
      </c>
      <c r="C5" s="14"/>
      <c r="D5" s="16">
        <v>188</v>
      </c>
      <c r="E5" s="16">
        <v>141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22"/>
      <c r="U5" s="22"/>
      <c r="V5" s="14"/>
      <c r="W5" s="22">
        <f>SUM(B5:V5)</f>
        <v>495</v>
      </c>
    </row>
    <row r="6" spans="1:26">
      <c r="A6" s="23" t="s">
        <v>102</v>
      </c>
      <c r="B6" s="16">
        <v>121</v>
      </c>
      <c r="C6" s="14"/>
      <c r="D6" s="16">
        <v>168</v>
      </c>
      <c r="E6" s="16">
        <v>166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V6" s="16"/>
      <c r="W6" s="22">
        <f>SUM(B6:V6)</f>
        <v>455</v>
      </c>
    </row>
    <row r="7" spans="1:26">
      <c r="A7" s="23" t="s">
        <v>31</v>
      </c>
      <c r="B7" s="16">
        <v>151</v>
      </c>
      <c r="C7" s="14"/>
      <c r="D7" s="16">
        <v>133</v>
      </c>
      <c r="E7" s="16">
        <v>151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V7" s="16"/>
      <c r="W7" s="22">
        <f>SUM(B7:V7)</f>
        <v>435</v>
      </c>
    </row>
    <row r="8" spans="1:26">
      <c r="A8" s="23" t="s">
        <v>101</v>
      </c>
      <c r="B8" s="16">
        <v>131</v>
      </c>
      <c r="C8" s="16"/>
      <c r="D8" s="16">
        <v>143</v>
      </c>
      <c r="E8" s="16">
        <v>121</v>
      </c>
      <c r="F8" s="16"/>
      <c r="G8" s="16"/>
      <c r="H8" s="14"/>
      <c r="I8" s="14"/>
      <c r="J8" s="16"/>
      <c r="K8" s="16"/>
      <c r="L8" s="16"/>
      <c r="M8" s="16"/>
      <c r="N8" s="16"/>
      <c r="O8" s="16"/>
      <c r="P8" s="16"/>
      <c r="Q8" s="16"/>
      <c r="R8" s="16"/>
      <c r="S8" s="16"/>
      <c r="T8" s="22"/>
      <c r="U8" s="22"/>
      <c r="V8" s="16"/>
      <c r="W8" s="22">
        <f>SUM(B8:V8)</f>
        <v>395</v>
      </c>
    </row>
    <row r="9" spans="1:26">
      <c r="A9" s="23" t="s">
        <v>29</v>
      </c>
      <c r="B9" s="16">
        <v>141</v>
      </c>
      <c r="C9" s="14"/>
      <c r="D9" s="16">
        <v>123</v>
      </c>
      <c r="E9" s="16">
        <v>91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22"/>
      <c r="U9" s="22"/>
      <c r="V9" s="16"/>
      <c r="W9" s="22">
        <f>SUM(B9:V9)</f>
        <v>355</v>
      </c>
    </row>
    <row r="10" spans="1:26">
      <c r="A10" s="23" t="s">
        <v>103</v>
      </c>
      <c r="B10" s="16">
        <v>111</v>
      </c>
      <c r="C10" s="16"/>
      <c r="D10" s="16">
        <v>113</v>
      </c>
      <c r="E10" s="16">
        <v>111</v>
      </c>
      <c r="F10" s="14"/>
      <c r="G10" s="14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22"/>
      <c r="U10" s="22"/>
      <c r="V10" s="16"/>
      <c r="W10" s="22">
        <f>SUM(B10:V10)</f>
        <v>335</v>
      </c>
    </row>
    <row r="11" spans="1:26">
      <c r="A11" s="23" t="s">
        <v>105</v>
      </c>
      <c r="B11" s="16">
        <v>91</v>
      </c>
      <c r="C11" s="14"/>
      <c r="D11" s="16">
        <v>78</v>
      </c>
      <c r="E11" s="16">
        <v>86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V11" s="16"/>
      <c r="W11" s="22">
        <f>SUM(B11:V11)</f>
        <v>255</v>
      </c>
    </row>
    <row r="12" spans="1:26">
      <c r="A12" s="23" t="s">
        <v>52</v>
      </c>
      <c r="B12" s="16">
        <v>0</v>
      </c>
      <c r="C12" s="14"/>
      <c r="D12" s="16">
        <v>93</v>
      </c>
      <c r="E12" s="16">
        <v>131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V12" s="16"/>
      <c r="W12" s="22">
        <f>SUM(B12:V12)</f>
        <v>224</v>
      </c>
    </row>
    <row r="13" spans="1:26">
      <c r="A13" s="23" t="s">
        <v>108</v>
      </c>
      <c r="B13" s="16">
        <v>0</v>
      </c>
      <c r="C13" s="16"/>
      <c r="D13" s="16">
        <v>103</v>
      </c>
      <c r="E13" s="16">
        <v>101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22"/>
      <c r="U13" s="22"/>
      <c r="V13" s="16"/>
      <c r="W13" s="22">
        <f>SUM(B13:V13)</f>
        <v>204</v>
      </c>
      <c r="Z13" t="s">
        <v>99</v>
      </c>
    </row>
    <row r="14" spans="1:26">
      <c r="A14" s="23" t="s">
        <v>104</v>
      </c>
      <c r="B14" s="16">
        <v>101</v>
      </c>
      <c r="C14" s="14"/>
      <c r="D14" s="16">
        <v>88</v>
      </c>
      <c r="E14" s="16">
        <v>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V14" s="16"/>
      <c r="W14" s="22">
        <f>SUM(B14:V14)</f>
        <v>189</v>
      </c>
    </row>
    <row r="15" spans="1:26">
      <c r="A15" s="23" t="s">
        <v>106</v>
      </c>
      <c r="B15" s="16">
        <v>86</v>
      </c>
      <c r="C15" s="16"/>
      <c r="D15" s="16">
        <v>83</v>
      </c>
      <c r="E15" s="16">
        <v>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22"/>
      <c r="U15" s="22"/>
      <c r="V15" s="16"/>
      <c r="W15" s="22">
        <f>SUM(B15:V15)</f>
        <v>169</v>
      </c>
    </row>
    <row r="16" spans="1:26">
      <c r="A16" s="23"/>
      <c r="B16" s="14"/>
      <c r="C16" s="16"/>
      <c r="D16" s="14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22"/>
      <c r="U16" s="22"/>
      <c r="V16" s="16"/>
      <c r="W16" s="22"/>
    </row>
    <row r="17" spans="1:23">
      <c r="A17" s="23"/>
      <c r="B17" s="14"/>
      <c r="C17" s="14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V17" s="16"/>
      <c r="W17" s="22"/>
    </row>
    <row r="18" spans="1:23">
      <c r="A18" s="23"/>
      <c r="B18" s="14"/>
      <c r="C18" s="14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V18" s="16"/>
      <c r="W18" s="22"/>
    </row>
    <row r="19" spans="1:23">
      <c r="A19" s="23"/>
      <c r="B19" s="14"/>
      <c r="C19" s="14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V19" s="16"/>
      <c r="W19" s="22"/>
    </row>
    <row r="20" spans="1:23">
      <c r="A20" s="23"/>
      <c r="B20" s="14"/>
      <c r="C20" s="16"/>
      <c r="D20" s="14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22"/>
      <c r="U20" s="22"/>
      <c r="V20" s="16"/>
      <c r="W20" s="22"/>
    </row>
    <row r="21" spans="1:23">
      <c r="B21" s="14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23">
      <c r="B22" s="14"/>
      <c r="C22" s="14"/>
      <c r="D22" s="16"/>
      <c r="E22" s="16"/>
      <c r="J22" s="16"/>
      <c r="L22" s="16"/>
      <c r="N22" s="16"/>
      <c r="P22" s="16"/>
      <c r="Q22" s="16"/>
      <c r="R22" s="16"/>
    </row>
    <row r="23" spans="1:23">
      <c r="B23" s="14"/>
      <c r="C23" s="14"/>
      <c r="D23" s="16"/>
      <c r="E23" s="16"/>
      <c r="J23" s="16"/>
      <c r="L23" s="16"/>
      <c r="N23" s="16"/>
      <c r="O23" s="16"/>
      <c r="P23" s="16"/>
      <c r="Q23" s="16"/>
      <c r="R23" s="16"/>
    </row>
    <row r="24" spans="1:23">
      <c r="B24" s="14"/>
      <c r="C24" s="14"/>
      <c r="D24" s="16"/>
      <c r="E24" s="16"/>
      <c r="J24" s="16"/>
      <c r="L24" s="16"/>
      <c r="N24" s="16"/>
      <c r="O24" s="16"/>
      <c r="P24" s="16"/>
      <c r="Q24" s="16"/>
      <c r="R24" s="16"/>
    </row>
    <row r="25" spans="1:23">
      <c r="R25" s="16"/>
    </row>
    <row r="33" spans="1:17">
      <c r="A33" s="24" t="s">
        <v>107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</sheetData>
  <sortState ref="A3:W15">
    <sortCondition descending="1" ref="W3"/>
  </sortState>
  <mergeCells count="1">
    <mergeCell ref="A1:W1"/>
  </mergeCells>
  <printOptions gridLines="1"/>
  <pageMargins left="0.25" right="0.25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3"/>
  <sheetViews>
    <sheetView zoomScaleNormal="100" workbookViewId="0">
      <selection activeCell="W11" sqref="W11"/>
    </sheetView>
  </sheetViews>
  <sheetFormatPr defaultRowHeight="15"/>
  <cols>
    <col min="1" max="1" width="20" customWidth="1"/>
    <col min="2" max="18" width="4.7109375" customWidth="1"/>
    <col min="19" max="19" width="0.140625" hidden="1" customWidth="1"/>
    <col min="20" max="20" width="4.7109375" hidden="1" customWidth="1"/>
    <col min="21" max="21" width="7.28515625" customWidth="1"/>
  </cols>
  <sheetData>
    <row r="1" spans="1:21" ht="18.75">
      <c r="A1" s="25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5.95" customHeight="1">
      <c r="B2" s="7">
        <v>41398</v>
      </c>
      <c r="C2" s="7">
        <v>41399</v>
      </c>
      <c r="D2" s="7">
        <v>41412</v>
      </c>
      <c r="E2" s="7">
        <v>41413</v>
      </c>
      <c r="F2" s="7">
        <v>41454</v>
      </c>
      <c r="G2" s="7">
        <v>41455</v>
      </c>
      <c r="H2" s="7">
        <v>41468</v>
      </c>
      <c r="I2" s="7">
        <v>41469</v>
      </c>
      <c r="J2" s="7">
        <v>41489</v>
      </c>
      <c r="K2" s="7">
        <v>41490</v>
      </c>
      <c r="L2" s="7">
        <v>41510</v>
      </c>
      <c r="M2" s="7">
        <v>41511</v>
      </c>
      <c r="N2" s="7">
        <v>41524</v>
      </c>
      <c r="O2" s="7">
        <v>41525</v>
      </c>
      <c r="P2" s="7">
        <v>41538</v>
      </c>
      <c r="Q2" s="7">
        <v>41539</v>
      </c>
      <c r="R2" s="7">
        <v>41552</v>
      </c>
      <c r="S2" s="7">
        <v>41553</v>
      </c>
      <c r="T2" s="5"/>
      <c r="U2" s="6" t="s">
        <v>0</v>
      </c>
    </row>
    <row r="3" spans="1:21" ht="15.95" customHeight="1">
      <c r="A3" t="s">
        <v>40</v>
      </c>
      <c r="B3">
        <v>213</v>
      </c>
      <c r="C3">
        <v>215</v>
      </c>
      <c r="D3" s="16">
        <v>211</v>
      </c>
      <c r="E3">
        <v>209</v>
      </c>
      <c r="F3">
        <v>211</v>
      </c>
      <c r="G3">
        <v>214</v>
      </c>
      <c r="H3">
        <v>186</v>
      </c>
      <c r="I3" s="16">
        <v>213</v>
      </c>
      <c r="J3">
        <v>207</v>
      </c>
      <c r="K3" s="16">
        <v>211</v>
      </c>
      <c r="U3">
        <f>SUM(B3:T3)</f>
        <v>2090</v>
      </c>
    </row>
    <row r="4" spans="1:21" ht="15.95" customHeight="1">
      <c r="A4" t="s">
        <v>29</v>
      </c>
      <c r="B4">
        <v>103</v>
      </c>
      <c r="C4">
        <v>190</v>
      </c>
      <c r="D4">
        <v>186</v>
      </c>
      <c r="E4">
        <v>149</v>
      </c>
      <c r="F4">
        <v>186</v>
      </c>
      <c r="G4">
        <v>169</v>
      </c>
      <c r="H4">
        <v>211</v>
      </c>
      <c r="I4" s="16">
        <v>113</v>
      </c>
      <c r="J4">
        <v>182</v>
      </c>
      <c r="K4">
        <v>141</v>
      </c>
      <c r="R4" s="14"/>
      <c r="U4">
        <f>SUM(B4:T4)</f>
        <v>1630</v>
      </c>
    </row>
    <row r="5" spans="1:21" ht="15.95" customHeight="1">
      <c r="A5" t="s">
        <v>42</v>
      </c>
      <c r="B5">
        <v>153</v>
      </c>
      <c r="C5">
        <v>135</v>
      </c>
      <c r="D5">
        <v>131</v>
      </c>
      <c r="E5">
        <v>164</v>
      </c>
      <c r="F5" s="16">
        <v>151</v>
      </c>
      <c r="G5">
        <v>154</v>
      </c>
      <c r="H5">
        <v>131</v>
      </c>
      <c r="I5">
        <v>143</v>
      </c>
      <c r="J5">
        <v>162</v>
      </c>
      <c r="K5">
        <v>151</v>
      </c>
      <c r="Q5" s="14"/>
      <c r="U5">
        <f>SUM(B5:T5)</f>
        <v>1475</v>
      </c>
    </row>
    <row r="6" spans="1:21" ht="15.95" customHeight="1">
      <c r="A6" t="s">
        <v>41</v>
      </c>
      <c r="B6">
        <v>133</v>
      </c>
      <c r="C6">
        <v>170</v>
      </c>
      <c r="D6">
        <v>166</v>
      </c>
      <c r="E6">
        <v>184</v>
      </c>
      <c r="F6" s="16">
        <v>166</v>
      </c>
      <c r="G6">
        <v>114</v>
      </c>
      <c r="H6">
        <v>141</v>
      </c>
      <c r="I6">
        <v>123</v>
      </c>
      <c r="J6">
        <v>127</v>
      </c>
      <c r="K6">
        <v>121</v>
      </c>
      <c r="O6" s="14"/>
      <c r="U6">
        <f>SUM(B6:T6)</f>
        <v>1445</v>
      </c>
    </row>
    <row r="7" spans="1:21" ht="15.95" customHeight="1">
      <c r="A7" t="s">
        <v>46</v>
      </c>
      <c r="B7">
        <v>93</v>
      </c>
      <c r="C7">
        <v>115</v>
      </c>
      <c r="D7">
        <v>121</v>
      </c>
      <c r="E7">
        <v>119</v>
      </c>
      <c r="F7" s="16">
        <v>101</v>
      </c>
      <c r="G7">
        <v>124</v>
      </c>
      <c r="H7" s="16">
        <v>121</v>
      </c>
      <c r="I7" s="16">
        <v>93</v>
      </c>
      <c r="J7" s="16">
        <v>147</v>
      </c>
      <c r="K7" s="16">
        <v>131</v>
      </c>
      <c r="U7">
        <f t="shared" ref="U7:U16" si="0">SUM(B7:R7)</f>
        <v>1165</v>
      </c>
    </row>
    <row r="8" spans="1:21" ht="15.95" customHeight="1">
      <c r="A8" t="s">
        <v>44</v>
      </c>
      <c r="B8">
        <v>168</v>
      </c>
      <c r="C8">
        <v>105</v>
      </c>
      <c r="D8">
        <v>151</v>
      </c>
      <c r="E8">
        <v>129</v>
      </c>
      <c r="F8">
        <v>121</v>
      </c>
      <c r="G8">
        <v>134</v>
      </c>
      <c r="H8">
        <v>166</v>
      </c>
      <c r="I8">
        <v>168</v>
      </c>
      <c r="J8">
        <v>0</v>
      </c>
      <c r="K8">
        <v>0</v>
      </c>
      <c r="L8" s="14"/>
      <c r="M8" s="14"/>
      <c r="U8">
        <f t="shared" si="0"/>
        <v>1142</v>
      </c>
    </row>
    <row r="9" spans="1:21" ht="15.95" customHeight="1">
      <c r="A9" t="s">
        <v>20</v>
      </c>
      <c r="B9">
        <v>123</v>
      </c>
      <c r="C9" s="16">
        <v>125</v>
      </c>
      <c r="D9">
        <v>101</v>
      </c>
      <c r="E9" s="16">
        <v>109</v>
      </c>
      <c r="F9">
        <v>131</v>
      </c>
      <c r="G9" s="16">
        <v>104</v>
      </c>
      <c r="H9">
        <v>101</v>
      </c>
      <c r="I9" s="16">
        <v>88</v>
      </c>
      <c r="J9">
        <v>117</v>
      </c>
      <c r="K9" s="16">
        <v>111</v>
      </c>
      <c r="U9">
        <f t="shared" si="0"/>
        <v>1110</v>
      </c>
    </row>
    <row r="10" spans="1:21" ht="15.95" customHeight="1">
      <c r="A10" t="s">
        <v>16</v>
      </c>
      <c r="B10">
        <v>113</v>
      </c>
      <c r="C10">
        <v>155</v>
      </c>
      <c r="D10">
        <v>141</v>
      </c>
      <c r="E10">
        <v>139</v>
      </c>
      <c r="F10" s="16">
        <v>91</v>
      </c>
      <c r="G10" s="16">
        <v>189</v>
      </c>
      <c r="H10">
        <v>0</v>
      </c>
      <c r="I10">
        <v>103</v>
      </c>
      <c r="J10">
        <v>0</v>
      </c>
      <c r="K10">
        <v>166</v>
      </c>
      <c r="U10">
        <f t="shared" si="0"/>
        <v>1097</v>
      </c>
    </row>
    <row r="11" spans="1:21" ht="15.95" customHeight="1">
      <c r="A11" t="s">
        <v>31</v>
      </c>
      <c r="B11" s="16">
        <v>78</v>
      </c>
      <c r="C11" s="16">
        <v>70</v>
      </c>
      <c r="D11">
        <v>86</v>
      </c>
      <c r="E11">
        <v>90</v>
      </c>
      <c r="F11" s="16">
        <v>0</v>
      </c>
      <c r="G11">
        <v>79</v>
      </c>
      <c r="H11" s="16">
        <v>91</v>
      </c>
      <c r="I11">
        <v>83</v>
      </c>
      <c r="J11" s="16">
        <v>137</v>
      </c>
      <c r="K11">
        <v>101</v>
      </c>
      <c r="U11">
        <f t="shared" si="0"/>
        <v>815</v>
      </c>
    </row>
    <row r="12" spans="1:21" ht="15.95" customHeight="1">
      <c r="A12" t="s">
        <v>52</v>
      </c>
      <c r="B12" s="16">
        <v>188</v>
      </c>
      <c r="C12" s="16">
        <v>145</v>
      </c>
      <c r="D12">
        <v>0</v>
      </c>
      <c r="E12">
        <v>0</v>
      </c>
      <c r="F12">
        <v>0</v>
      </c>
      <c r="G12">
        <v>0</v>
      </c>
      <c r="H12" s="16">
        <v>111</v>
      </c>
      <c r="I12">
        <v>133</v>
      </c>
      <c r="J12" s="16">
        <v>0</v>
      </c>
      <c r="K12">
        <v>186</v>
      </c>
      <c r="U12">
        <f t="shared" si="0"/>
        <v>763</v>
      </c>
    </row>
    <row r="13" spans="1:21" ht="15.95" customHeight="1">
      <c r="A13" t="s">
        <v>48</v>
      </c>
      <c r="B13" s="16">
        <v>0</v>
      </c>
      <c r="C13" s="16">
        <v>90</v>
      </c>
      <c r="D13">
        <v>111</v>
      </c>
      <c r="E13">
        <v>0</v>
      </c>
      <c r="F13" s="16">
        <v>141</v>
      </c>
      <c r="G13">
        <v>0</v>
      </c>
      <c r="H13" s="16">
        <v>151</v>
      </c>
      <c r="I13">
        <v>188</v>
      </c>
      <c r="J13" s="16">
        <v>0</v>
      </c>
      <c r="K13">
        <v>0</v>
      </c>
      <c r="U13">
        <f t="shared" si="0"/>
        <v>681</v>
      </c>
    </row>
    <row r="14" spans="1:21" ht="15.95" customHeight="1">
      <c r="A14" t="s">
        <v>43</v>
      </c>
      <c r="B14" s="16">
        <v>143</v>
      </c>
      <c r="C14" s="16">
        <v>95</v>
      </c>
      <c r="D14">
        <v>0</v>
      </c>
      <c r="E14">
        <v>0</v>
      </c>
      <c r="F14" s="16">
        <v>111</v>
      </c>
      <c r="G14">
        <v>144</v>
      </c>
      <c r="H14" s="16">
        <v>0</v>
      </c>
      <c r="I14">
        <v>0</v>
      </c>
      <c r="J14" s="16">
        <v>0</v>
      </c>
      <c r="K14">
        <v>0</v>
      </c>
      <c r="U14">
        <f t="shared" si="0"/>
        <v>493</v>
      </c>
    </row>
    <row r="15" spans="1:21" ht="15.95" customHeight="1">
      <c r="A15" t="s">
        <v>47</v>
      </c>
      <c r="B15">
        <v>88</v>
      </c>
      <c r="C15" s="16">
        <v>80</v>
      </c>
      <c r="D15">
        <v>91</v>
      </c>
      <c r="E15">
        <v>0</v>
      </c>
      <c r="F15" s="16">
        <v>0</v>
      </c>
      <c r="G15" s="16">
        <v>94</v>
      </c>
      <c r="H15" s="16">
        <v>0</v>
      </c>
      <c r="I15" s="16">
        <v>0</v>
      </c>
      <c r="J15" s="16">
        <v>0</v>
      </c>
      <c r="K15" s="16">
        <v>0</v>
      </c>
      <c r="U15">
        <f t="shared" si="0"/>
        <v>353</v>
      </c>
    </row>
    <row r="16" spans="1:21" ht="15.95" customHeight="1">
      <c r="A16" t="s">
        <v>68</v>
      </c>
      <c r="B16" s="16">
        <v>0</v>
      </c>
      <c r="C16" s="16">
        <v>0</v>
      </c>
      <c r="D16">
        <v>0</v>
      </c>
      <c r="E16">
        <v>0</v>
      </c>
      <c r="F16" s="16">
        <v>0</v>
      </c>
      <c r="G16" s="16">
        <v>84</v>
      </c>
      <c r="H16" s="16">
        <v>86</v>
      </c>
      <c r="I16" s="16">
        <v>78</v>
      </c>
      <c r="J16" s="16">
        <v>0</v>
      </c>
      <c r="K16" s="16">
        <v>86</v>
      </c>
      <c r="U16">
        <f t="shared" si="0"/>
        <v>334</v>
      </c>
    </row>
    <row r="17" spans="1:21" ht="15.95" customHeight="1">
      <c r="A17" t="s">
        <v>60</v>
      </c>
      <c r="B17" s="16">
        <v>0</v>
      </c>
      <c r="C17" s="16">
        <v>0</v>
      </c>
      <c r="D17">
        <v>0</v>
      </c>
      <c r="E17">
        <v>0</v>
      </c>
      <c r="F17" s="16">
        <v>86</v>
      </c>
      <c r="G17" s="16">
        <v>89</v>
      </c>
      <c r="H17" s="16">
        <v>0</v>
      </c>
      <c r="I17" s="16">
        <v>0</v>
      </c>
      <c r="J17" s="16">
        <v>0</v>
      </c>
      <c r="K17" s="16">
        <v>0</v>
      </c>
      <c r="U17">
        <f t="shared" ref="U17:U22" si="1">SUM(B17:T17)</f>
        <v>175</v>
      </c>
    </row>
    <row r="18" spans="1:21" ht="15.95" customHeight="1">
      <c r="A18" t="s">
        <v>18</v>
      </c>
      <c r="B18" s="16">
        <v>83</v>
      </c>
      <c r="C18" s="16">
        <v>75</v>
      </c>
      <c r="D18">
        <v>0</v>
      </c>
      <c r="E18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U18">
        <f t="shared" si="1"/>
        <v>158</v>
      </c>
    </row>
    <row r="19" spans="1:21" ht="15.95" customHeight="1">
      <c r="A19" t="s">
        <v>81</v>
      </c>
      <c r="B19" s="16">
        <v>0</v>
      </c>
      <c r="C19" s="16">
        <v>0</v>
      </c>
      <c r="D19">
        <v>0</v>
      </c>
      <c r="F19" s="16">
        <v>0</v>
      </c>
      <c r="G19" s="16">
        <v>0</v>
      </c>
      <c r="H19" s="16">
        <v>0</v>
      </c>
      <c r="I19" s="16">
        <v>153</v>
      </c>
      <c r="J19" s="16">
        <v>0</v>
      </c>
      <c r="K19" s="16">
        <v>0</v>
      </c>
      <c r="U19">
        <f t="shared" si="1"/>
        <v>153</v>
      </c>
    </row>
    <row r="20" spans="1:21" ht="15.95" customHeight="1">
      <c r="A20" t="s">
        <v>53</v>
      </c>
      <c r="B20" s="16">
        <v>0</v>
      </c>
      <c r="C20" s="16">
        <v>85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U20">
        <f t="shared" si="1"/>
        <v>85</v>
      </c>
    </row>
    <row r="21" spans="1:21" ht="15.95" customHeight="1">
      <c r="A21" t="s">
        <v>97</v>
      </c>
      <c r="B21" s="16">
        <v>0</v>
      </c>
      <c r="C21" s="16">
        <v>0</v>
      </c>
      <c r="D21">
        <v>0</v>
      </c>
      <c r="E21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81</v>
      </c>
      <c r="U21">
        <f t="shared" si="1"/>
        <v>81</v>
      </c>
    </row>
    <row r="22" spans="1:21">
      <c r="A22" t="s">
        <v>80</v>
      </c>
      <c r="B22" s="16">
        <v>0</v>
      </c>
      <c r="C22" s="16">
        <v>0</v>
      </c>
      <c r="D22">
        <v>0</v>
      </c>
      <c r="E22">
        <v>0</v>
      </c>
      <c r="F22" s="16">
        <v>0</v>
      </c>
      <c r="G22" s="16">
        <v>74</v>
      </c>
      <c r="H22" s="16">
        <v>0</v>
      </c>
      <c r="I22" s="16">
        <v>0</v>
      </c>
      <c r="J22" s="16">
        <v>0</v>
      </c>
      <c r="K22" s="16">
        <v>0</v>
      </c>
      <c r="U22">
        <f t="shared" si="1"/>
        <v>74</v>
      </c>
    </row>
    <row r="23" spans="1:21">
      <c r="B23" s="14"/>
      <c r="C23" s="14"/>
    </row>
  </sheetData>
  <sortState ref="A3:U22">
    <sortCondition descending="1" ref="U3:U22"/>
  </sortState>
  <mergeCells count="1">
    <mergeCell ref="A1:U1"/>
  </mergeCells>
  <printOptions gridLines="1"/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Speedsters</vt:lpstr>
      <vt:lpstr>Briggs LO 206 Rookie</vt:lpstr>
      <vt:lpstr>WFJR</vt:lpstr>
      <vt:lpstr>KPV 100 Senior</vt:lpstr>
      <vt:lpstr>WF Masters</vt:lpstr>
      <vt:lpstr>KPV 100 Junior</vt:lpstr>
      <vt:lpstr>Briggs LO 206 Senior</vt:lpstr>
      <vt:lpstr>SMP Outlaw</vt:lpstr>
      <vt:lpstr>WF Open</vt:lpstr>
      <vt:lpstr>Any 3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Owner</cp:lastModifiedBy>
  <cp:lastPrinted>2017-05-04T17:27:05Z</cp:lastPrinted>
  <dcterms:created xsi:type="dcterms:W3CDTF">2012-05-18T23:58:51Z</dcterms:created>
  <dcterms:modified xsi:type="dcterms:W3CDTF">2017-05-18T18:43:51Z</dcterms:modified>
</cp:coreProperties>
</file>